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E45" i="2"/>
  <c r="E43" i="2"/>
  <c r="E40" i="2"/>
  <c r="E41" i="2"/>
  <c r="E39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E54" i="2" l="1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D39" i="2" l="1"/>
  <c r="D40" i="2"/>
  <c r="D44" i="2"/>
  <c r="D48" i="2"/>
  <c r="D52" i="2"/>
  <c r="D56" i="2"/>
  <c r="D57" i="2"/>
  <c r="D41" i="2"/>
  <c r="D45" i="2"/>
  <c r="D49" i="2"/>
  <c r="E50" i="2" s="1"/>
  <c r="D43" i="2"/>
  <c r="D47" i="2"/>
  <c r="D51" i="2"/>
  <c r="D54" i="2" s="1"/>
  <c r="D55" i="2"/>
  <c r="E55" i="2" s="1"/>
  <c r="D42" i="2" l="1"/>
  <c r="D50" i="2"/>
  <c r="E46" i="2"/>
  <c r="D46" i="2"/>
  <c r="D58" i="2"/>
  <c r="E58" i="2"/>
</calcChain>
</file>

<file path=xl/sharedStrings.xml><?xml version="1.0" encoding="utf-8"?>
<sst xmlns="http://schemas.openxmlformats.org/spreadsheetml/2006/main" count="279" uniqueCount="245">
  <si>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</si>
  <si>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</si>
  <si>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</si>
  <si>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</si>
  <si>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</si>
  <si>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</si>
  <si>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</si>
  <si>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</si>
  <si>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</si>
  <si>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</si>
  <si>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</si>
  <si>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</si>
  <si>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</si>
  <si>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</si>
  <si>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</si>
  <si>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</si>
  <si>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</si>
  <si>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</si>
  <si>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</si>
  <si>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</si>
  <si>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</si>
  <si>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</si>
  <si>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</si>
  <si>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</si>
  <si>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</si>
  <si>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</si>
  <si>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</si>
  <si>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</si>
  <si>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</si>
  <si>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</si>
  <si>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</si>
  <si>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</si>
  <si>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</si>
  <si>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</si>
  <si>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</si>
  <si>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</si>
  <si>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</si>
  <si>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</si>
  <si>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</si>
  <si>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</si>
  <si>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</si>
  <si>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</si>
  <si>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</si>
  <si>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</si>
  <si>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</si>
  <si>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</si>
  <si>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</si>
  <si>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</si>
  <si>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</si>
  <si>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</si>
  <si>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</si>
  <si>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</si>
  <si>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</si>
  <si>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</si>
  <si>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</si>
  <si>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</si>
  <si>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</si>
  <si>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</si>
  <si>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</si>
  <si>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</si>
  <si>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</si>
  <si>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</si>
  <si>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</si>
  <si>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</si>
  <si>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</si>
  <si>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</si>
  <si>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</si>
  <si>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</si>
  <si>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</si>
  <si>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</si>
  <si>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</si>
  <si>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</si>
  <si>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</si>
  <si>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</si>
  <si>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</si>
  <si>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</si>
  <si>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</si>
  <si>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</si>
  <si>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</si>
  <si>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</si>
  <si>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</si>
  <si>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</si>
  <si>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</si>
  <si>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</si>
  <si>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</si>
  <si>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</si>
  <si>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</si>
  <si>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</si>
  <si>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</si>
  <si>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</si>
  <si>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</si>
  <si>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</si>
  <si>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</si>
  <si>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</si>
  <si>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</si>
  <si>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</si>
  <si>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</si>
  <si>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</si>
  <si>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</si>
  <si>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</si>
  <si>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</si>
  <si>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</si>
  <si>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</si>
  <si>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</si>
  <si>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</si>
  <si>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</si>
  <si>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</si>
  <si>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</si>
  <si>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</si>
  <si>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</si>
  <si>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</si>
  <si>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</si>
  <si>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</si>
  <si>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</si>
  <si>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</si>
  <si>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</si>
  <si>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</si>
  <si>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</si>
  <si>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</si>
  <si>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</si>
  <si>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</si>
  <si>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</si>
  <si>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</si>
  <si>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</si>
  <si>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</si>
  <si>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</si>
  <si>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</si>
  <si>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</si>
  <si>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</si>
  <si>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</si>
  <si>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</si>
  <si>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</si>
  <si>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</si>
  <si>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</si>
  <si>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</si>
  <si>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</si>
  <si>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</si>
  <si>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</si>
  <si>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</si>
  <si>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</si>
  <si>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</si>
  <si>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</si>
  <si>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</si>
  <si>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</si>
  <si>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</si>
  <si>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</si>
  <si>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</si>
  <si>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</si>
  <si>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</si>
  <si>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</si>
  <si>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</si>
  <si>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</si>
  <si>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</si>
  <si>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</si>
  <si>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</si>
  <si>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</si>
  <si>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</si>
  <si>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</si>
  <si>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</si>
  <si>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</si>
  <si>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</si>
  <si>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</si>
  <si>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</si>
  <si>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</si>
  <si>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</si>
  <si>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</si>
  <si>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</si>
  <si>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</si>
  <si>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</si>
  <si>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</si>
  <si>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</si>
  <si>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</si>
  <si>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</si>
  <si>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</si>
  <si>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</si>
  <si>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</si>
  <si>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</si>
  <si>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</si>
  <si>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</si>
  <si>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</si>
  <si>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</si>
  <si>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</si>
  <si>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</si>
  <si>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</si>
  <si>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</si>
  <si>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</si>
  <si>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</si>
  <si>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</si>
  <si>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</si>
  <si>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</si>
  <si>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</si>
  <si>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</si>
  <si>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</si>
  <si>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</si>
  <si>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</si>
  <si>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</si>
  <si>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</si>
  <si>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</si>
  <si>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</si>
  <si>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</si>
  <si>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</si>
  <si>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</si>
  <si>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</si>
  <si>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</si>
  <si>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</si>
  <si>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</si>
  <si>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</si>
  <si>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</si>
  <si>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</si>
  <si>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</si>
  <si>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</si>
  <si>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</si>
  <si>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</si>
  <si>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</si>
  <si>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</si>
  <si>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</si>
  <si>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</si>
  <si>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</si>
  <si>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</si>
  <si>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</si>
  <si>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</si>
  <si>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</si>
  <si>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</si>
  <si>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</si>
  <si>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</si>
  <si>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</si>
  <si>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r>
      <t xml:space="preserve">                                  Оқу жылы: 2023-2024                           Топ: "Балапан</t>
    </r>
    <r>
      <rPr>
        <b/>
        <u/>
        <sz val="12"/>
        <color theme="1"/>
        <rFont val="Times New Roman"/>
        <family val="1"/>
        <charset val="204"/>
      </rPr>
      <t xml:space="preserve"> " ортаңғы тобы</t>
    </r>
    <r>
      <rPr>
        <b/>
        <sz val="12"/>
        <color theme="1"/>
        <rFont val="Times New Roman"/>
        <family val="1"/>
        <charset val="204"/>
      </rPr>
      <t xml:space="preserve">              Өткізу кезеңі: б</t>
    </r>
    <r>
      <rPr>
        <b/>
        <u/>
        <sz val="12"/>
        <color theme="1"/>
        <rFont val="Times New Roman"/>
        <family val="1"/>
        <charset val="204"/>
      </rPr>
      <t>астапқы</t>
    </r>
    <r>
      <rPr>
        <b/>
        <sz val="12"/>
        <color theme="1"/>
        <rFont val="Times New Roman"/>
        <family val="1"/>
        <charset val="204"/>
      </rPr>
      <t xml:space="preserve">          Өткізу мерзімі:қыркүйек</t>
    </r>
  </si>
  <si>
    <t xml:space="preserve">Алдияр Алихан </t>
  </si>
  <si>
    <t xml:space="preserve">Аленгалиев Санжар </t>
  </si>
  <si>
    <t>Бауыржанов Саян</t>
  </si>
  <si>
    <t>Джамбулов Ержан</t>
  </si>
  <si>
    <t xml:space="preserve">Жұмагерей Нұрдаулет </t>
  </si>
  <si>
    <t>Калекенова Нұрдана</t>
  </si>
  <si>
    <t>Маратов Ерсұлтан</t>
  </si>
  <si>
    <t>Мереке Әділ</t>
  </si>
  <si>
    <t>Муслихан Жасмин</t>
  </si>
  <si>
    <t>Насимуллин Мурат</t>
  </si>
  <si>
    <t>Нұрлыбек Ержігіт</t>
  </si>
  <si>
    <t>Кайсаров Али</t>
  </si>
  <si>
    <t>Сәкен Әлинұр</t>
  </si>
  <si>
    <t>Уралбаев Максат</t>
  </si>
  <si>
    <t>Хайыржанова Айша</t>
  </si>
  <si>
    <t>Әміржан Алихан</t>
  </si>
  <si>
    <t>Қызылбасова Алуа</t>
  </si>
  <si>
    <t>Қаныбек Мейірім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</si>
</sst>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7" fillId="0" borderId="0"/>
  </cellStyleXfs>
  <cellXfs count="4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3" borderId="4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13" fillId="0" borderId="6" xfId="2" applyFont="1" applyFill="1" applyBorder="1"/>
    <xf numFmtId="0" fontId="13" fillId="0" borderId="6" xfId="3" applyFont="1" applyFill="1" applyBorder="1"/>
    <xf numFmtId="0" fontId="13" fillId="3" borderId="6" xfId="2" applyFont="1" applyFill="1" applyBorder="1"/>
    <xf numFmtId="1" fontId="0" fillId="0" borderId="1" xfId="0" applyNumberFormat="1" applyBorder="1"/>
    <xf numFmtId="1" fontId="12" fillId="2" borderId="1" xfId="0" applyNumberFormat="1" applyFont="1" applyFill="1" applyBorder="1"/>
    <xf numFmtId="0" fontId="12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59"/>
  <sheetViews>
    <sheetView tabSelected="1" workbookViewId="0">
      <selection activeCell="B32" sqref="B32"/>
    </sheetView>
  </sheetViews>
  <sheetFormatPr defaultRowHeight="15" x14ac:dyDescent="0.25"/>
  <cols>
    <col min="2" max="2" width="40.85546875" customWidth="1"/>
  </cols>
  <sheetData>
    <row r="2" spans="1:254" ht="15.75" x14ac:dyDescent="0.25">
      <c r="A2" s="5" t="s">
        <v>45</v>
      </c>
      <c r="B2" s="9" t="s">
        <v>44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39" t="s">
        <v>226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54" ht="15.75" customHeight="1" x14ac:dyDescent="0.25">
      <c r="A6" s="40" t="s">
        <v>0</v>
      </c>
      <c r="B6" s="40" t="s">
        <v>1</v>
      </c>
      <c r="C6" s="42" t="s">
        <v>17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 t="s">
        <v>2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7" t="s">
        <v>27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 t="s">
        <v>34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8" t="s">
        <v>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25">
      <c r="A7" s="40"/>
      <c r="B7" s="40"/>
      <c r="C7" s="36" t="s">
        <v>18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 t="s">
        <v>16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 t="s">
        <v>3</v>
      </c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44" t="s">
        <v>28</v>
      </c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36" t="s">
        <v>50</v>
      </c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 t="s">
        <v>35</v>
      </c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8" t="s">
        <v>65</v>
      </c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 t="s">
        <v>77</v>
      </c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 t="s">
        <v>36</v>
      </c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7" t="s">
        <v>40</v>
      </c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spans="1:254" ht="15.75" hidden="1" customHeight="1" x14ac:dyDescent="0.25">
      <c r="A8" s="40"/>
      <c r="B8" s="40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customHeight="1" x14ac:dyDescent="0.25">
      <c r="A9" s="40"/>
      <c r="B9" s="40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customHeight="1" x14ac:dyDescent="0.25">
      <c r="A10" s="40"/>
      <c r="B10" s="40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customHeight="1" x14ac:dyDescent="0.25">
      <c r="A11" s="40"/>
      <c r="B11" s="40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0"/>
      <c r="B12" s="40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</row>
    <row r="13" spans="1:254" ht="59.25" customHeight="1" x14ac:dyDescent="0.25">
      <c r="A13" s="40"/>
      <c r="B13" s="40"/>
      <c r="C13" s="36" t="s">
        <v>46</v>
      </c>
      <c r="D13" s="36" t="s">
        <v>4</v>
      </c>
      <c r="E13" s="36" t="s">
        <v>5</v>
      </c>
      <c r="F13" s="36" t="s">
        <v>47</v>
      </c>
      <c r="G13" s="36" t="s">
        <v>6</v>
      </c>
      <c r="H13" s="36" t="s">
        <v>7</v>
      </c>
      <c r="I13" s="36" t="s">
        <v>48</v>
      </c>
      <c r="J13" s="36" t="s">
        <v>8</v>
      </c>
      <c r="K13" s="36" t="s">
        <v>9</v>
      </c>
      <c r="L13" s="36" t="s">
        <v>49</v>
      </c>
      <c r="M13" s="36" t="s">
        <v>8</v>
      </c>
      <c r="N13" s="36" t="s">
        <v>9</v>
      </c>
      <c r="O13" s="36" t="s">
        <v>63</v>
      </c>
      <c r="P13" s="36"/>
      <c r="Q13" s="36"/>
      <c r="R13" s="36" t="s">
        <v>4</v>
      </c>
      <c r="S13" s="36"/>
      <c r="T13" s="36"/>
      <c r="U13" s="36" t="s">
        <v>64</v>
      </c>
      <c r="V13" s="36"/>
      <c r="W13" s="36"/>
      <c r="X13" s="36" t="s">
        <v>10</v>
      </c>
      <c r="Y13" s="36"/>
      <c r="Z13" s="36"/>
      <c r="AA13" s="36" t="s">
        <v>6</v>
      </c>
      <c r="AB13" s="36"/>
      <c r="AC13" s="36"/>
      <c r="AD13" s="36" t="s">
        <v>7</v>
      </c>
      <c r="AE13" s="36"/>
      <c r="AF13" s="36"/>
      <c r="AG13" s="37" t="s">
        <v>11</v>
      </c>
      <c r="AH13" s="37"/>
      <c r="AI13" s="37"/>
      <c r="AJ13" s="36" t="s">
        <v>8</v>
      </c>
      <c r="AK13" s="36"/>
      <c r="AL13" s="36"/>
      <c r="AM13" s="37" t="s">
        <v>59</v>
      </c>
      <c r="AN13" s="37"/>
      <c r="AO13" s="37"/>
      <c r="AP13" s="37" t="s">
        <v>60</v>
      </c>
      <c r="AQ13" s="37"/>
      <c r="AR13" s="37"/>
      <c r="AS13" s="37" t="s">
        <v>61</v>
      </c>
      <c r="AT13" s="37"/>
      <c r="AU13" s="37"/>
      <c r="AV13" s="37" t="s">
        <v>62</v>
      </c>
      <c r="AW13" s="37"/>
      <c r="AX13" s="37"/>
      <c r="AY13" s="37" t="s">
        <v>51</v>
      </c>
      <c r="AZ13" s="37"/>
      <c r="BA13" s="37"/>
      <c r="BB13" s="37" t="s">
        <v>52</v>
      </c>
      <c r="BC13" s="37"/>
      <c r="BD13" s="37"/>
      <c r="BE13" s="37" t="s">
        <v>53</v>
      </c>
      <c r="BF13" s="37"/>
      <c r="BG13" s="37"/>
      <c r="BH13" s="37" t="s">
        <v>54</v>
      </c>
      <c r="BI13" s="37"/>
      <c r="BJ13" s="37"/>
      <c r="BK13" s="37" t="s">
        <v>55</v>
      </c>
      <c r="BL13" s="37"/>
      <c r="BM13" s="37"/>
      <c r="BN13" s="37" t="s">
        <v>56</v>
      </c>
      <c r="BO13" s="37"/>
      <c r="BP13" s="37"/>
      <c r="BQ13" s="37" t="s">
        <v>57</v>
      </c>
      <c r="BR13" s="37"/>
      <c r="BS13" s="37"/>
      <c r="BT13" s="37" t="s">
        <v>58</v>
      </c>
      <c r="BU13" s="37"/>
      <c r="BV13" s="37"/>
      <c r="BW13" s="37" t="s">
        <v>70</v>
      </c>
      <c r="BX13" s="37"/>
      <c r="BY13" s="37"/>
      <c r="BZ13" s="37" t="s">
        <v>71</v>
      </c>
      <c r="CA13" s="37"/>
      <c r="CB13" s="37"/>
      <c r="CC13" s="37" t="s">
        <v>72</v>
      </c>
      <c r="CD13" s="37"/>
      <c r="CE13" s="37"/>
      <c r="CF13" s="37" t="s">
        <v>73</v>
      </c>
      <c r="CG13" s="37"/>
      <c r="CH13" s="37"/>
      <c r="CI13" s="37" t="s">
        <v>74</v>
      </c>
      <c r="CJ13" s="37"/>
      <c r="CK13" s="37"/>
      <c r="CL13" s="37" t="s">
        <v>75</v>
      </c>
      <c r="CM13" s="37"/>
      <c r="CN13" s="37"/>
      <c r="CO13" s="37" t="s">
        <v>76</v>
      </c>
      <c r="CP13" s="37"/>
      <c r="CQ13" s="37"/>
      <c r="CR13" s="37" t="s">
        <v>66</v>
      </c>
      <c r="CS13" s="37"/>
      <c r="CT13" s="37"/>
      <c r="CU13" s="37" t="s">
        <v>67</v>
      </c>
      <c r="CV13" s="37"/>
      <c r="CW13" s="37"/>
      <c r="CX13" s="37" t="s">
        <v>68</v>
      </c>
      <c r="CY13" s="37"/>
      <c r="CZ13" s="37"/>
      <c r="DA13" s="37" t="s">
        <v>69</v>
      </c>
      <c r="DB13" s="37"/>
      <c r="DC13" s="37"/>
      <c r="DD13" s="37" t="s">
        <v>78</v>
      </c>
      <c r="DE13" s="37"/>
      <c r="DF13" s="37"/>
      <c r="DG13" s="37" t="s">
        <v>79</v>
      </c>
      <c r="DH13" s="37"/>
      <c r="DI13" s="37"/>
      <c r="DJ13" s="37" t="s">
        <v>80</v>
      </c>
      <c r="DK13" s="37"/>
      <c r="DL13" s="37"/>
      <c r="DM13" s="37" t="s">
        <v>81</v>
      </c>
      <c r="DN13" s="37"/>
      <c r="DO13" s="37"/>
      <c r="DP13" s="37" t="s">
        <v>82</v>
      </c>
      <c r="DQ13" s="37"/>
      <c r="DR13" s="37"/>
    </row>
    <row r="14" spans="1:254" ht="83.25" customHeight="1" x14ac:dyDescent="0.25">
      <c r="A14" s="40"/>
      <c r="B14" s="40"/>
      <c r="C14" s="33" t="s">
        <v>165</v>
      </c>
      <c r="D14" s="33"/>
      <c r="E14" s="33"/>
      <c r="F14" s="33" t="s">
        <v>169</v>
      </c>
      <c r="G14" s="33"/>
      <c r="H14" s="33"/>
      <c r="I14" s="33" t="s">
        <v>170</v>
      </c>
      <c r="J14" s="33"/>
      <c r="K14" s="33"/>
      <c r="L14" s="33" t="s">
        <v>171</v>
      </c>
      <c r="M14" s="33"/>
      <c r="N14" s="33"/>
      <c r="O14" s="33" t="s">
        <v>90</v>
      </c>
      <c r="P14" s="33"/>
      <c r="Q14" s="33"/>
      <c r="R14" s="33" t="s">
        <v>92</v>
      </c>
      <c r="S14" s="33"/>
      <c r="T14" s="33"/>
      <c r="U14" s="33" t="s">
        <v>173</v>
      </c>
      <c r="V14" s="33"/>
      <c r="W14" s="33"/>
      <c r="X14" s="33" t="s">
        <v>174</v>
      </c>
      <c r="Y14" s="33"/>
      <c r="Z14" s="33"/>
      <c r="AA14" s="33" t="s">
        <v>175</v>
      </c>
      <c r="AB14" s="33"/>
      <c r="AC14" s="33"/>
      <c r="AD14" s="33" t="s">
        <v>177</v>
      </c>
      <c r="AE14" s="33"/>
      <c r="AF14" s="33"/>
      <c r="AG14" s="33" t="s">
        <v>179</v>
      </c>
      <c r="AH14" s="33"/>
      <c r="AI14" s="33"/>
      <c r="AJ14" s="33" t="s">
        <v>223</v>
      </c>
      <c r="AK14" s="33"/>
      <c r="AL14" s="33"/>
      <c r="AM14" s="33" t="s">
        <v>184</v>
      </c>
      <c r="AN14" s="33"/>
      <c r="AO14" s="33"/>
      <c r="AP14" s="33" t="s">
        <v>185</v>
      </c>
      <c r="AQ14" s="33"/>
      <c r="AR14" s="33"/>
      <c r="AS14" s="33" t="s">
        <v>186</v>
      </c>
      <c r="AT14" s="33"/>
      <c r="AU14" s="33"/>
      <c r="AV14" s="33" t="s">
        <v>187</v>
      </c>
      <c r="AW14" s="33"/>
      <c r="AX14" s="33"/>
      <c r="AY14" s="33" t="s">
        <v>189</v>
      </c>
      <c r="AZ14" s="33"/>
      <c r="BA14" s="33"/>
      <c r="BB14" s="33" t="s">
        <v>190</v>
      </c>
      <c r="BC14" s="33"/>
      <c r="BD14" s="33"/>
      <c r="BE14" s="33" t="s">
        <v>191</v>
      </c>
      <c r="BF14" s="33"/>
      <c r="BG14" s="33"/>
      <c r="BH14" s="33" t="s">
        <v>192</v>
      </c>
      <c r="BI14" s="33"/>
      <c r="BJ14" s="33"/>
      <c r="BK14" s="33" t="s">
        <v>193</v>
      </c>
      <c r="BL14" s="33"/>
      <c r="BM14" s="33"/>
      <c r="BN14" s="33" t="s">
        <v>195</v>
      </c>
      <c r="BO14" s="33"/>
      <c r="BP14" s="33"/>
      <c r="BQ14" s="33" t="s">
        <v>196</v>
      </c>
      <c r="BR14" s="33"/>
      <c r="BS14" s="33"/>
      <c r="BT14" s="33" t="s">
        <v>198</v>
      </c>
      <c r="BU14" s="33"/>
      <c r="BV14" s="33"/>
      <c r="BW14" s="33" t="s">
        <v>200</v>
      </c>
      <c r="BX14" s="33"/>
      <c r="BY14" s="33"/>
      <c r="BZ14" s="33" t="s">
        <v>201</v>
      </c>
      <c r="CA14" s="33"/>
      <c r="CB14" s="33"/>
      <c r="CC14" s="33" t="s">
        <v>205</v>
      </c>
      <c r="CD14" s="33"/>
      <c r="CE14" s="33"/>
      <c r="CF14" s="33" t="s">
        <v>208</v>
      </c>
      <c r="CG14" s="33"/>
      <c r="CH14" s="33"/>
      <c r="CI14" s="33" t="s">
        <v>209</v>
      </c>
      <c r="CJ14" s="33"/>
      <c r="CK14" s="33"/>
      <c r="CL14" s="33" t="s">
        <v>210</v>
      </c>
      <c r="CM14" s="33"/>
      <c r="CN14" s="33"/>
      <c r="CO14" s="33" t="s">
        <v>211</v>
      </c>
      <c r="CP14" s="33"/>
      <c r="CQ14" s="33"/>
      <c r="CR14" s="33" t="s">
        <v>213</v>
      </c>
      <c r="CS14" s="33"/>
      <c r="CT14" s="33"/>
      <c r="CU14" s="33" t="s">
        <v>214</v>
      </c>
      <c r="CV14" s="33"/>
      <c r="CW14" s="33"/>
      <c r="CX14" s="33" t="s">
        <v>215</v>
      </c>
      <c r="CY14" s="33"/>
      <c r="CZ14" s="33"/>
      <c r="DA14" s="33" t="s">
        <v>216</v>
      </c>
      <c r="DB14" s="33"/>
      <c r="DC14" s="33"/>
      <c r="DD14" s="33" t="s">
        <v>217</v>
      </c>
      <c r="DE14" s="33"/>
      <c r="DF14" s="33"/>
      <c r="DG14" s="33" t="s">
        <v>218</v>
      </c>
      <c r="DH14" s="33"/>
      <c r="DI14" s="33"/>
      <c r="DJ14" s="33" t="s">
        <v>220</v>
      </c>
      <c r="DK14" s="33"/>
      <c r="DL14" s="33"/>
      <c r="DM14" s="33" t="s">
        <v>221</v>
      </c>
      <c r="DN14" s="33"/>
      <c r="DO14" s="33"/>
      <c r="DP14" s="33" t="s">
        <v>222</v>
      </c>
      <c r="DQ14" s="33"/>
      <c r="DR14" s="33"/>
    </row>
    <row r="15" spans="1:254" ht="120.75" thickBot="1" x14ac:dyDescent="0.3">
      <c r="A15" s="41"/>
      <c r="B15" s="41"/>
      <c r="C15" s="21" t="s">
        <v>166</v>
      </c>
      <c r="D15" s="21" t="s">
        <v>167</v>
      </c>
      <c r="E15" s="21" t="s">
        <v>168</v>
      </c>
      <c r="F15" s="21" t="s">
        <v>15</v>
      </c>
      <c r="G15" s="21" t="s">
        <v>32</v>
      </c>
      <c r="H15" s="21" t="s">
        <v>83</v>
      </c>
      <c r="I15" s="21" t="s">
        <v>84</v>
      </c>
      <c r="J15" s="21" t="s">
        <v>85</v>
      </c>
      <c r="K15" s="21" t="s">
        <v>86</v>
      </c>
      <c r="L15" s="21" t="s">
        <v>87</v>
      </c>
      <c r="M15" s="21" t="s">
        <v>88</v>
      </c>
      <c r="N15" s="21" t="s">
        <v>89</v>
      </c>
      <c r="O15" s="21" t="s">
        <v>91</v>
      </c>
      <c r="P15" s="21" t="s">
        <v>23</v>
      </c>
      <c r="Q15" s="21" t="s">
        <v>24</v>
      </c>
      <c r="R15" s="21" t="s">
        <v>25</v>
      </c>
      <c r="S15" s="21" t="s">
        <v>22</v>
      </c>
      <c r="T15" s="21" t="s">
        <v>172</v>
      </c>
      <c r="U15" s="21" t="s">
        <v>93</v>
      </c>
      <c r="V15" s="21" t="s">
        <v>22</v>
      </c>
      <c r="W15" s="21" t="s">
        <v>26</v>
      </c>
      <c r="X15" s="21" t="s">
        <v>21</v>
      </c>
      <c r="Y15" s="21" t="s">
        <v>95</v>
      </c>
      <c r="Z15" s="21" t="s">
        <v>96</v>
      </c>
      <c r="AA15" s="21" t="s">
        <v>38</v>
      </c>
      <c r="AB15" s="21" t="s">
        <v>176</v>
      </c>
      <c r="AC15" s="21" t="s">
        <v>172</v>
      </c>
      <c r="AD15" s="21" t="s">
        <v>99</v>
      </c>
      <c r="AE15" s="21" t="s">
        <v>153</v>
      </c>
      <c r="AF15" s="21" t="s">
        <v>178</v>
      </c>
      <c r="AG15" s="21" t="s">
        <v>180</v>
      </c>
      <c r="AH15" s="21" t="s">
        <v>181</v>
      </c>
      <c r="AI15" s="21" t="s">
        <v>182</v>
      </c>
      <c r="AJ15" s="21" t="s">
        <v>98</v>
      </c>
      <c r="AK15" s="21" t="s">
        <v>183</v>
      </c>
      <c r="AL15" s="21" t="s">
        <v>20</v>
      </c>
      <c r="AM15" s="21" t="s">
        <v>97</v>
      </c>
      <c r="AN15" s="21" t="s">
        <v>32</v>
      </c>
      <c r="AO15" s="21" t="s">
        <v>100</v>
      </c>
      <c r="AP15" s="21" t="s">
        <v>104</v>
      </c>
      <c r="AQ15" s="21" t="s">
        <v>105</v>
      </c>
      <c r="AR15" s="21" t="s">
        <v>31</v>
      </c>
      <c r="AS15" s="21" t="s">
        <v>101</v>
      </c>
      <c r="AT15" s="21" t="s">
        <v>102</v>
      </c>
      <c r="AU15" s="21" t="s">
        <v>103</v>
      </c>
      <c r="AV15" s="21" t="s">
        <v>107</v>
      </c>
      <c r="AW15" s="21" t="s">
        <v>188</v>
      </c>
      <c r="AX15" s="21" t="s">
        <v>108</v>
      </c>
      <c r="AY15" s="21" t="s">
        <v>109</v>
      </c>
      <c r="AZ15" s="21" t="s">
        <v>110</v>
      </c>
      <c r="BA15" s="21" t="s">
        <v>111</v>
      </c>
      <c r="BB15" s="21" t="s">
        <v>112</v>
      </c>
      <c r="BC15" s="21" t="s">
        <v>22</v>
      </c>
      <c r="BD15" s="21" t="s">
        <v>113</v>
      </c>
      <c r="BE15" s="21" t="s">
        <v>114</v>
      </c>
      <c r="BF15" s="21" t="s">
        <v>164</v>
      </c>
      <c r="BG15" s="21" t="s">
        <v>115</v>
      </c>
      <c r="BH15" s="21" t="s">
        <v>12</v>
      </c>
      <c r="BI15" s="21" t="s">
        <v>117</v>
      </c>
      <c r="BJ15" s="21" t="s">
        <v>41</v>
      </c>
      <c r="BK15" s="21" t="s">
        <v>118</v>
      </c>
      <c r="BL15" s="21" t="s">
        <v>194</v>
      </c>
      <c r="BM15" s="21" t="s">
        <v>119</v>
      </c>
      <c r="BN15" s="21" t="s">
        <v>30</v>
      </c>
      <c r="BO15" s="21" t="s">
        <v>13</v>
      </c>
      <c r="BP15" s="21" t="s">
        <v>14</v>
      </c>
      <c r="BQ15" s="21" t="s">
        <v>197</v>
      </c>
      <c r="BR15" s="21" t="s">
        <v>164</v>
      </c>
      <c r="BS15" s="21" t="s">
        <v>100</v>
      </c>
      <c r="BT15" s="21" t="s">
        <v>199</v>
      </c>
      <c r="BU15" s="21" t="s">
        <v>120</v>
      </c>
      <c r="BV15" s="21" t="s">
        <v>121</v>
      </c>
      <c r="BW15" s="21" t="s">
        <v>42</v>
      </c>
      <c r="BX15" s="21" t="s">
        <v>116</v>
      </c>
      <c r="BY15" s="21" t="s">
        <v>94</v>
      </c>
      <c r="BZ15" s="21" t="s">
        <v>202</v>
      </c>
      <c r="CA15" s="21" t="s">
        <v>203</v>
      </c>
      <c r="CB15" s="21" t="s">
        <v>204</v>
      </c>
      <c r="CC15" s="21" t="s">
        <v>206</v>
      </c>
      <c r="CD15" s="21" t="s">
        <v>207</v>
      </c>
      <c r="CE15" s="21" t="s">
        <v>122</v>
      </c>
      <c r="CF15" s="21" t="s">
        <v>123</v>
      </c>
      <c r="CG15" s="21" t="s">
        <v>124</v>
      </c>
      <c r="CH15" s="21" t="s">
        <v>29</v>
      </c>
      <c r="CI15" s="21" t="s">
        <v>125</v>
      </c>
      <c r="CJ15" s="21" t="s">
        <v>126</v>
      </c>
      <c r="CK15" s="21" t="s">
        <v>37</v>
      </c>
      <c r="CL15" s="21" t="s">
        <v>127</v>
      </c>
      <c r="CM15" s="21" t="s">
        <v>128</v>
      </c>
      <c r="CN15" s="21" t="s">
        <v>129</v>
      </c>
      <c r="CO15" s="21" t="s">
        <v>130</v>
      </c>
      <c r="CP15" s="21" t="s">
        <v>131</v>
      </c>
      <c r="CQ15" s="21" t="s">
        <v>212</v>
      </c>
      <c r="CR15" s="21" t="s">
        <v>132</v>
      </c>
      <c r="CS15" s="21" t="s">
        <v>133</v>
      </c>
      <c r="CT15" s="21" t="s">
        <v>134</v>
      </c>
      <c r="CU15" s="21" t="s">
        <v>135</v>
      </c>
      <c r="CV15" s="21" t="s">
        <v>136</v>
      </c>
      <c r="CW15" s="21" t="s">
        <v>137</v>
      </c>
      <c r="CX15" s="21" t="s">
        <v>139</v>
      </c>
      <c r="CY15" s="21" t="s">
        <v>140</v>
      </c>
      <c r="CZ15" s="21" t="s">
        <v>141</v>
      </c>
      <c r="DA15" s="21" t="s">
        <v>142</v>
      </c>
      <c r="DB15" s="21" t="s">
        <v>19</v>
      </c>
      <c r="DC15" s="21" t="s">
        <v>143</v>
      </c>
      <c r="DD15" s="21" t="s">
        <v>138</v>
      </c>
      <c r="DE15" s="21" t="s">
        <v>106</v>
      </c>
      <c r="DF15" s="21" t="s">
        <v>33</v>
      </c>
      <c r="DG15" s="21" t="s">
        <v>219</v>
      </c>
      <c r="DH15" s="21" t="s">
        <v>224</v>
      </c>
      <c r="DI15" s="21" t="s">
        <v>225</v>
      </c>
      <c r="DJ15" s="21" t="s">
        <v>144</v>
      </c>
      <c r="DK15" s="21" t="s">
        <v>145</v>
      </c>
      <c r="DL15" s="21" t="s">
        <v>146</v>
      </c>
      <c r="DM15" s="21" t="s">
        <v>147</v>
      </c>
      <c r="DN15" s="21" t="s">
        <v>148</v>
      </c>
      <c r="DO15" s="21" t="s">
        <v>149</v>
      </c>
      <c r="DP15" s="21" t="s">
        <v>150</v>
      </c>
      <c r="DQ15" s="21" t="s">
        <v>151</v>
      </c>
      <c r="DR15" s="21" t="s">
        <v>43</v>
      </c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customHeight="1" thickBot="1" x14ac:dyDescent="0.3">
      <c r="A16" s="2">
        <v>1</v>
      </c>
      <c r="B16" s="25" t="s">
        <v>227</v>
      </c>
      <c r="C16" s="13">
        <v>1</v>
      </c>
      <c r="D16" s="15"/>
      <c r="E16" s="15"/>
      <c r="F16" s="13">
        <v>1</v>
      </c>
      <c r="G16" s="31"/>
      <c r="H16" s="31"/>
      <c r="I16" s="13">
        <v>1</v>
      </c>
      <c r="J16" s="31"/>
      <c r="K16" s="31"/>
      <c r="L16" s="13">
        <v>1</v>
      </c>
      <c r="M16" s="31"/>
      <c r="N16" s="31"/>
      <c r="O16" s="1"/>
      <c r="P16" s="1">
        <v>1</v>
      </c>
      <c r="Q16" s="1"/>
      <c r="R16" s="1"/>
      <c r="S16" s="1">
        <v>1</v>
      </c>
      <c r="T16" s="1"/>
      <c r="U16" s="1"/>
      <c r="V16" s="15">
        <v>1</v>
      </c>
      <c r="W16" s="15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8">
        <v>1</v>
      </c>
      <c r="AK16" s="8"/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4">
        <v>1</v>
      </c>
      <c r="BL16" s="4"/>
      <c r="BM16" s="4"/>
      <c r="BN16" s="1"/>
      <c r="BO16" s="1">
        <v>1</v>
      </c>
      <c r="BP16" s="1"/>
      <c r="BQ16" s="1"/>
      <c r="BR16" s="15">
        <v>1</v>
      </c>
      <c r="BS16" s="15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5">
        <v>1</v>
      </c>
      <c r="CN16" s="15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5">
        <v>1</v>
      </c>
      <c r="DI16" s="15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customHeight="1" thickBot="1" x14ac:dyDescent="0.3">
      <c r="A17" s="2">
        <v>2</v>
      </c>
      <c r="B17" s="25" t="s">
        <v>228</v>
      </c>
      <c r="C17" s="13">
        <v>1</v>
      </c>
      <c r="D17" s="15"/>
      <c r="E17" s="16"/>
      <c r="F17" s="13">
        <v>1</v>
      </c>
      <c r="G17" s="31"/>
      <c r="H17" s="16"/>
      <c r="I17" s="13">
        <v>1</v>
      </c>
      <c r="J17" s="31"/>
      <c r="K17" s="16"/>
      <c r="L17" s="13">
        <v>1</v>
      </c>
      <c r="M17" s="31"/>
      <c r="N17" s="16"/>
      <c r="O17" s="18"/>
      <c r="P17" s="18"/>
      <c r="Q17" s="18">
        <v>1</v>
      </c>
      <c r="R17" s="18"/>
      <c r="S17" s="18"/>
      <c r="T17" s="18">
        <v>1</v>
      </c>
      <c r="U17" s="18"/>
      <c r="V17" s="16"/>
      <c r="W17" s="16">
        <v>1</v>
      </c>
      <c r="X17" s="16"/>
      <c r="Y17" s="18"/>
      <c r="Z17" s="18">
        <v>1</v>
      </c>
      <c r="AA17" s="18"/>
      <c r="AB17" s="18"/>
      <c r="AC17" s="18">
        <v>1</v>
      </c>
      <c r="AD17" s="18"/>
      <c r="AE17" s="18"/>
      <c r="AF17" s="18">
        <v>1</v>
      </c>
      <c r="AG17" s="18"/>
      <c r="AH17" s="18"/>
      <c r="AI17" s="18">
        <v>1</v>
      </c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>
        <v>1</v>
      </c>
      <c r="BJ17" s="1"/>
      <c r="BK17" s="15"/>
      <c r="BL17" s="15">
        <v>1</v>
      </c>
      <c r="BM17" s="15"/>
      <c r="BN17" s="18"/>
      <c r="BO17" s="18"/>
      <c r="BP17" s="18">
        <v>1</v>
      </c>
      <c r="BQ17" s="18"/>
      <c r="BR17" s="16"/>
      <c r="BS17" s="16">
        <v>1</v>
      </c>
      <c r="BT17" s="16"/>
      <c r="BU17" s="18"/>
      <c r="BV17" s="18">
        <v>1</v>
      </c>
      <c r="BW17" s="18"/>
      <c r="BX17" s="18"/>
      <c r="BY17" s="18">
        <v>1</v>
      </c>
      <c r="BZ17" s="18"/>
      <c r="CA17" s="18"/>
      <c r="CB17" s="18">
        <v>1</v>
      </c>
      <c r="CC17" s="18"/>
      <c r="CD17" s="18"/>
      <c r="CE17" s="18">
        <v>1</v>
      </c>
      <c r="CF17" s="18"/>
      <c r="CG17" s="18"/>
      <c r="CH17" s="18">
        <v>1</v>
      </c>
      <c r="CI17" s="18"/>
      <c r="CJ17" s="18"/>
      <c r="CK17" s="18">
        <v>1</v>
      </c>
      <c r="CL17" s="18"/>
      <c r="CM17" s="16"/>
      <c r="CN17" s="16">
        <v>1</v>
      </c>
      <c r="CO17" s="16"/>
      <c r="CP17" s="18"/>
      <c r="CQ17" s="18">
        <v>1</v>
      </c>
      <c r="CR17" s="18"/>
      <c r="CS17" s="18"/>
      <c r="CT17" s="18">
        <v>1</v>
      </c>
      <c r="CU17" s="18"/>
      <c r="CV17" s="18"/>
      <c r="CW17" s="18">
        <v>1</v>
      </c>
      <c r="CX17" s="18"/>
      <c r="CY17" s="18"/>
      <c r="CZ17" s="18">
        <v>1</v>
      </c>
      <c r="DA17" s="18"/>
      <c r="DB17" s="18"/>
      <c r="DC17" s="18">
        <v>1</v>
      </c>
      <c r="DD17" s="18"/>
      <c r="DE17" s="18"/>
      <c r="DF17" s="18">
        <v>1</v>
      </c>
      <c r="DG17" s="18"/>
      <c r="DH17" s="16"/>
      <c r="DI17" s="16">
        <v>1</v>
      </c>
      <c r="DJ17" s="16"/>
      <c r="DK17" s="18"/>
      <c r="DL17" s="18">
        <v>1</v>
      </c>
      <c r="DM17" s="18"/>
      <c r="DN17" s="18"/>
      <c r="DO17" s="18">
        <v>1</v>
      </c>
      <c r="DP17" s="18"/>
      <c r="DQ17" s="18"/>
      <c r="DR17" s="18">
        <v>1</v>
      </c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customHeight="1" thickBot="1" x14ac:dyDescent="0.3">
      <c r="A18" s="2">
        <v>3</v>
      </c>
      <c r="B18" s="25" t="s">
        <v>229</v>
      </c>
      <c r="C18" s="13">
        <v>1</v>
      </c>
      <c r="D18" s="15"/>
      <c r="E18" s="15"/>
      <c r="F18" s="13">
        <v>1</v>
      </c>
      <c r="G18" s="31"/>
      <c r="H18" s="31"/>
      <c r="I18" s="13">
        <v>1</v>
      </c>
      <c r="J18" s="31"/>
      <c r="K18" s="31"/>
      <c r="L18" s="13">
        <v>1</v>
      </c>
      <c r="M18" s="31"/>
      <c r="N18" s="31"/>
      <c r="O18" s="1"/>
      <c r="P18" s="1">
        <v>1</v>
      </c>
      <c r="Q18" s="1"/>
      <c r="R18" s="1"/>
      <c r="S18" s="1">
        <v>1</v>
      </c>
      <c r="T18" s="1"/>
      <c r="U18" s="15"/>
      <c r="V18" s="15">
        <v>1</v>
      </c>
      <c r="W18" s="15"/>
      <c r="X18" s="1"/>
      <c r="Y18" s="1">
        <v>1</v>
      </c>
      <c r="Z18" s="1"/>
      <c r="AA18" s="1"/>
      <c r="AB18" s="1">
        <v>1</v>
      </c>
      <c r="AC18" s="1"/>
      <c r="AD18" s="1"/>
      <c r="AE18" s="3"/>
      <c r="AF18" s="1">
        <v>1</v>
      </c>
      <c r="AG18" s="1"/>
      <c r="AH18" s="1"/>
      <c r="AI18" s="1">
        <v>1</v>
      </c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>
        <v>1</v>
      </c>
      <c r="BD18" s="1"/>
      <c r="BE18" s="1"/>
      <c r="BF18" s="1"/>
      <c r="BG18" s="1">
        <v>1</v>
      </c>
      <c r="BH18" s="1"/>
      <c r="BI18" s="1"/>
      <c r="BJ18" s="1">
        <v>1</v>
      </c>
      <c r="BK18" s="15"/>
      <c r="BL18" s="15"/>
      <c r="BM18" s="15">
        <v>1</v>
      </c>
      <c r="BN18" s="1"/>
      <c r="BO18" s="1"/>
      <c r="BP18" s="1">
        <v>1</v>
      </c>
      <c r="BQ18" s="1"/>
      <c r="BR18" s="15"/>
      <c r="BS18" s="15">
        <v>1</v>
      </c>
      <c r="BT18" s="15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5"/>
      <c r="CN18" s="15">
        <v>1</v>
      </c>
      <c r="CO18" s="15"/>
      <c r="CP18" s="1"/>
      <c r="CQ18" s="1">
        <v>1</v>
      </c>
      <c r="CR18" s="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"/>
      <c r="DH18" s="15"/>
      <c r="DI18" s="15">
        <v>1</v>
      </c>
      <c r="DJ18" s="15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customHeight="1" thickBot="1" x14ac:dyDescent="0.3">
      <c r="A19" s="2">
        <v>4</v>
      </c>
      <c r="B19" s="25" t="s">
        <v>230</v>
      </c>
      <c r="C19" s="20">
        <v>1</v>
      </c>
      <c r="D19" s="3"/>
      <c r="E19" s="15"/>
      <c r="F19" s="20">
        <v>1</v>
      </c>
      <c r="G19" s="3"/>
      <c r="H19" s="31"/>
      <c r="I19" s="20">
        <v>1</v>
      </c>
      <c r="J19" s="3"/>
      <c r="K19" s="31"/>
      <c r="L19" s="20">
        <v>1</v>
      </c>
      <c r="M19" s="3"/>
      <c r="N19" s="31"/>
      <c r="O19" s="1"/>
      <c r="P19" s="1"/>
      <c r="Q19" s="1">
        <v>1</v>
      </c>
      <c r="R19" s="1"/>
      <c r="S19" s="1"/>
      <c r="T19" s="1">
        <v>1</v>
      </c>
      <c r="U19" s="15"/>
      <c r="V19" s="15"/>
      <c r="W19" s="15">
        <v>1</v>
      </c>
      <c r="X19" s="15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5">
        <v>1</v>
      </c>
      <c r="BL19" s="15"/>
      <c r="BM19" s="15"/>
      <c r="BN19" s="1"/>
      <c r="BO19" s="1"/>
      <c r="BP19" s="1">
        <v>1</v>
      </c>
      <c r="BQ19" s="15"/>
      <c r="BR19" s="15"/>
      <c r="BS19" s="15">
        <v>1</v>
      </c>
      <c r="BT19" s="15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5"/>
      <c r="CM19" s="15"/>
      <c r="CN19" s="15">
        <v>1</v>
      </c>
      <c r="CO19" s="15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5"/>
      <c r="DH19" s="15"/>
      <c r="DI19" s="15">
        <v>1</v>
      </c>
      <c r="DJ19" s="15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customHeight="1" thickBot="1" x14ac:dyDescent="0.3">
      <c r="A20" s="2">
        <v>5</v>
      </c>
      <c r="B20" s="25" t="s">
        <v>231</v>
      </c>
      <c r="C20" s="23"/>
      <c r="D20" s="16">
        <v>1</v>
      </c>
      <c r="E20" s="16"/>
      <c r="F20" s="23"/>
      <c r="G20" s="16">
        <v>1</v>
      </c>
      <c r="H20" s="16"/>
      <c r="I20" s="23"/>
      <c r="J20" s="16">
        <v>1</v>
      </c>
      <c r="K20" s="16"/>
      <c r="L20" s="23"/>
      <c r="M20" s="16">
        <v>1</v>
      </c>
      <c r="N20" s="16"/>
      <c r="O20" s="18"/>
      <c r="P20" s="18">
        <v>1</v>
      </c>
      <c r="Q20" s="18"/>
      <c r="R20" s="18"/>
      <c r="S20" s="18">
        <v>1</v>
      </c>
      <c r="T20" s="18"/>
      <c r="U20" s="18"/>
      <c r="V20" s="16">
        <v>1</v>
      </c>
      <c r="W20" s="16"/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5"/>
      <c r="BL20" s="15"/>
      <c r="BM20" s="15">
        <v>1</v>
      </c>
      <c r="BN20" s="18"/>
      <c r="BO20" s="18">
        <v>1</v>
      </c>
      <c r="BP20" s="18"/>
      <c r="BQ20" s="18"/>
      <c r="BR20" s="16">
        <v>1</v>
      </c>
      <c r="BS20" s="16"/>
      <c r="BT20" s="18"/>
      <c r="BU20" s="18">
        <v>1</v>
      </c>
      <c r="BV20" s="18"/>
      <c r="BW20" s="18"/>
      <c r="BX20" s="18">
        <v>1</v>
      </c>
      <c r="BY20" s="18"/>
      <c r="BZ20" s="18"/>
      <c r="CA20" s="18">
        <v>1</v>
      </c>
      <c r="CB20" s="18"/>
      <c r="CC20" s="18"/>
      <c r="CD20" s="18">
        <v>1</v>
      </c>
      <c r="CE20" s="18"/>
      <c r="CF20" s="18"/>
      <c r="CG20" s="18">
        <v>1</v>
      </c>
      <c r="CH20" s="18"/>
      <c r="CI20" s="18"/>
      <c r="CJ20" s="18">
        <v>1</v>
      </c>
      <c r="CK20" s="18"/>
      <c r="CL20" s="18"/>
      <c r="CM20" s="16">
        <v>1</v>
      </c>
      <c r="CN20" s="16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8">
        <v>1</v>
      </c>
      <c r="DF20" s="18"/>
      <c r="DG20" s="18"/>
      <c r="DH20" s="16">
        <v>1</v>
      </c>
      <c r="DI20" s="16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customHeight="1" thickBot="1" x14ac:dyDescent="0.3">
      <c r="A21" s="2">
        <v>6</v>
      </c>
      <c r="B21" s="25" t="s">
        <v>244</v>
      </c>
      <c r="C21" s="24"/>
      <c r="D21" s="17">
        <v>1</v>
      </c>
      <c r="E21" s="16"/>
      <c r="F21" s="24"/>
      <c r="G21" s="17">
        <v>1</v>
      </c>
      <c r="H21" s="16"/>
      <c r="I21" s="24"/>
      <c r="J21" s="17">
        <v>1</v>
      </c>
      <c r="K21" s="16"/>
      <c r="L21" s="24"/>
      <c r="M21" s="17">
        <v>1</v>
      </c>
      <c r="N21" s="16"/>
      <c r="O21" s="18"/>
      <c r="P21" s="18"/>
      <c r="Q21" s="18">
        <v>1</v>
      </c>
      <c r="R21" s="18"/>
      <c r="S21" s="18"/>
      <c r="T21" s="18">
        <v>1</v>
      </c>
      <c r="U21" s="16"/>
      <c r="V21" s="17"/>
      <c r="W21" s="16">
        <v>1</v>
      </c>
      <c r="X21" s="16"/>
      <c r="Y21" s="18"/>
      <c r="Z21" s="18">
        <v>1</v>
      </c>
      <c r="AA21" s="18"/>
      <c r="AB21" s="18"/>
      <c r="AC21" s="18">
        <v>1</v>
      </c>
      <c r="AD21" s="18"/>
      <c r="AE21" s="18"/>
      <c r="AF21" s="18">
        <v>1</v>
      </c>
      <c r="AG21" s="18"/>
      <c r="AH21" s="18"/>
      <c r="AI21" s="18">
        <v>1</v>
      </c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/>
      <c r="AZ21" s="1">
        <v>1</v>
      </c>
      <c r="BA21" s="1"/>
      <c r="BB21" s="1">
        <v>1</v>
      </c>
      <c r="BC21" s="1"/>
      <c r="BD21" s="1"/>
      <c r="BE21" s="1"/>
      <c r="BF21" s="1"/>
      <c r="BG21" s="1">
        <v>1</v>
      </c>
      <c r="BH21" s="1"/>
      <c r="BI21" s="1"/>
      <c r="BJ21" s="1">
        <v>1</v>
      </c>
      <c r="BK21" s="15">
        <v>1</v>
      </c>
      <c r="BL21" s="15"/>
      <c r="BM21" s="15"/>
      <c r="BN21" s="18"/>
      <c r="BO21" s="18"/>
      <c r="BP21" s="18">
        <v>1</v>
      </c>
      <c r="BQ21" s="16"/>
      <c r="BR21" s="17"/>
      <c r="BS21" s="16">
        <v>1</v>
      </c>
      <c r="BT21" s="16"/>
      <c r="BU21" s="18"/>
      <c r="BV21" s="18">
        <v>1</v>
      </c>
      <c r="BW21" s="18"/>
      <c r="BX21" s="18"/>
      <c r="BY21" s="18">
        <v>1</v>
      </c>
      <c r="BZ21" s="18"/>
      <c r="CA21" s="18"/>
      <c r="CB21" s="18">
        <v>1</v>
      </c>
      <c r="CC21" s="18"/>
      <c r="CD21" s="18"/>
      <c r="CE21" s="18">
        <v>1</v>
      </c>
      <c r="CF21" s="18"/>
      <c r="CG21" s="18"/>
      <c r="CH21" s="18">
        <v>1</v>
      </c>
      <c r="CI21" s="18"/>
      <c r="CJ21" s="18"/>
      <c r="CK21" s="18">
        <v>1</v>
      </c>
      <c r="CL21" s="16"/>
      <c r="CM21" s="17"/>
      <c r="CN21" s="16">
        <v>1</v>
      </c>
      <c r="CO21" s="16"/>
      <c r="CP21" s="18"/>
      <c r="CQ21" s="18">
        <v>1</v>
      </c>
      <c r="CR21" s="18"/>
      <c r="CS21" s="18"/>
      <c r="CT21" s="18">
        <v>1</v>
      </c>
      <c r="CU21" s="18"/>
      <c r="CV21" s="18"/>
      <c r="CW21" s="18">
        <v>1</v>
      </c>
      <c r="CX21" s="18"/>
      <c r="CY21" s="18"/>
      <c r="CZ21" s="18">
        <v>1</v>
      </c>
      <c r="DA21" s="18"/>
      <c r="DB21" s="18"/>
      <c r="DC21" s="18">
        <v>1</v>
      </c>
      <c r="DD21" s="18"/>
      <c r="DE21" s="18"/>
      <c r="DF21" s="18">
        <v>1</v>
      </c>
      <c r="DG21" s="16"/>
      <c r="DH21" s="17"/>
      <c r="DI21" s="16">
        <v>1</v>
      </c>
      <c r="DJ21" s="16"/>
      <c r="DK21" s="18"/>
      <c r="DL21" s="18">
        <v>1</v>
      </c>
      <c r="DM21" s="18"/>
      <c r="DN21" s="18"/>
      <c r="DO21" s="18">
        <v>1</v>
      </c>
      <c r="DP21" s="18"/>
      <c r="DQ21" s="18"/>
      <c r="DR21" s="18">
        <v>1</v>
      </c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8.75" customHeight="1" thickBot="1" x14ac:dyDescent="0.3">
      <c r="A22" s="2">
        <v>7</v>
      </c>
      <c r="B22" s="25" t="s">
        <v>232</v>
      </c>
      <c r="C22" s="23"/>
      <c r="D22" s="16">
        <v>1</v>
      </c>
      <c r="E22" s="16"/>
      <c r="F22" s="23"/>
      <c r="G22" s="16">
        <v>1</v>
      </c>
      <c r="H22" s="16"/>
      <c r="I22" s="23"/>
      <c r="J22" s="16">
        <v>1</v>
      </c>
      <c r="K22" s="16"/>
      <c r="L22" s="23"/>
      <c r="M22" s="16">
        <v>1</v>
      </c>
      <c r="N22" s="16"/>
      <c r="O22" s="18"/>
      <c r="P22" s="18">
        <v>1</v>
      </c>
      <c r="Q22" s="18"/>
      <c r="R22" s="18"/>
      <c r="S22" s="18">
        <v>1</v>
      </c>
      <c r="T22" s="18"/>
      <c r="U22" s="18"/>
      <c r="V22" s="16">
        <v>1</v>
      </c>
      <c r="W22" s="16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">
        <v>1</v>
      </c>
      <c r="AK22" s="1"/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5">
        <v>1</v>
      </c>
      <c r="BL22" s="15"/>
      <c r="BM22" s="15"/>
      <c r="BN22" s="18"/>
      <c r="BO22" s="18">
        <v>1</v>
      </c>
      <c r="BP22" s="18"/>
      <c r="BQ22" s="18"/>
      <c r="BR22" s="16">
        <v>1</v>
      </c>
      <c r="BS22" s="16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6">
        <v>1</v>
      </c>
      <c r="CN22" s="16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18"/>
      <c r="DE22" s="18">
        <v>1</v>
      </c>
      <c r="DF22" s="18"/>
      <c r="DG22" s="18"/>
      <c r="DH22" s="16">
        <v>1</v>
      </c>
      <c r="DI22" s="16"/>
      <c r="DJ22" s="18"/>
      <c r="DK22" s="18">
        <v>1</v>
      </c>
      <c r="DL22" s="18"/>
      <c r="DM22" s="18"/>
      <c r="DN22" s="18">
        <v>1</v>
      </c>
      <c r="DO22" s="18"/>
      <c r="DP22" s="18"/>
      <c r="DQ22" s="18">
        <v>1</v>
      </c>
      <c r="DR22" s="18"/>
    </row>
    <row r="23" spans="1:254" ht="18.75" customHeight="1" thickBot="1" x14ac:dyDescent="0.3">
      <c r="A23" s="19">
        <v>8</v>
      </c>
      <c r="B23" s="25" t="s">
        <v>233</v>
      </c>
      <c r="C23" s="23"/>
      <c r="D23" s="16">
        <v>1</v>
      </c>
      <c r="E23" s="16"/>
      <c r="F23" s="23"/>
      <c r="G23" s="16">
        <v>1</v>
      </c>
      <c r="H23" s="16"/>
      <c r="I23" s="23"/>
      <c r="J23" s="16">
        <v>1</v>
      </c>
      <c r="K23" s="16"/>
      <c r="L23" s="23"/>
      <c r="M23" s="16">
        <v>1</v>
      </c>
      <c r="N23" s="16"/>
      <c r="O23" s="18"/>
      <c r="P23" s="18">
        <v>1</v>
      </c>
      <c r="Q23" s="18"/>
      <c r="R23" s="18"/>
      <c r="S23" s="18">
        <v>1</v>
      </c>
      <c r="T23" s="18"/>
      <c r="U23" s="16"/>
      <c r="V23" s="16">
        <v>1</v>
      </c>
      <c r="W23" s="16"/>
      <c r="X23" s="18"/>
      <c r="Y23" s="17"/>
      <c r="Z23" s="18">
        <v>1</v>
      </c>
      <c r="AA23" s="17"/>
      <c r="AB23" s="18"/>
      <c r="AC23" s="18">
        <v>1</v>
      </c>
      <c r="AD23" s="18"/>
      <c r="AE23" s="18"/>
      <c r="AF23" s="18">
        <v>1</v>
      </c>
      <c r="AG23" s="18"/>
      <c r="AH23" s="18">
        <v>1</v>
      </c>
      <c r="AI23" s="18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14">
        <v>1</v>
      </c>
      <c r="BL23" s="14"/>
      <c r="BM23" s="14"/>
      <c r="BN23" s="18"/>
      <c r="BO23" s="18">
        <v>1</v>
      </c>
      <c r="BP23" s="18"/>
      <c r="BQ23" s="16"/>
      <c r="BR23" s="16">
        <v>1</v>
      </c>
      <c r="BS23" s="16"/>
      <c r="BT23" s="18"/>
      <c r="BU23" s="18">
        <v>1</v>
      </c>
      <c r="BV23" s="18"/>
      <c r="BW23" s="18"/>
      <c r="BX23" s="18">
        <v>1</v>
      </c>
      <c r="BY23" s="18"/>
      <c r="BZ23" s="18"/>
      <c r="CA23" s="18">
        <v>1</v>
      </c>
      <c r="CB23" s="18"/>
      <c r="CC23" s="18"/>
      <c r="CD23" s="18">
        <v>1</v>
      </c>
      <c r="CE23" s="18"/>
      <c r="CF23" s="18"/>
      <c r="CG23" s="18">
        <v>1</v>
      </c>
      <c r="CH23" s="18"/>
      <c r="CI23" s="18"/>
      <c r="CJ23" s="18">
        <v>1</v>
      </c>
      <c r="CK23" s="18"/>
      <c r="CL23" s="16"/>
      <c r="CM23" s="16">
        <v>1</v>
      </c>
      <c r="CN23" s="16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/>
      <c r="CY23" s="18">
        <v>1</v>
      </c>
      <c r="CZ23" s="18"/>
      <c r="DA23" s="18"/>
      <c r="DB23" s="18">
        <v>1</v>
      </c>
      <c r="DC23" s="18"/>
      <c r="DD23" s="18"/>
      <c r="DE23" s="18">
        <v>1</v>
      </c>
      <c r="DF23" s="18"/>
      <c r="DG23" s="16"/>
      <c r="DH23" s="16">
        <v>1</v>
      </c>
      <c r="DI23" s="16"/>
      <c r="DJ23" s="18"/>
      <c r="DK23" s="18">
        <v>1</v>
      </c>
      <c r="DL23" s="18"/>
      <c r="DM23" s="18"/>
      <c r="DN23" s="18">
        <v>1</v>
      </c>
      <c r="DO23" s="18"/>
      <c r="DP23" s="18"/>
      <c r="DQ23" s="18">
        <v>1</v>
      </c>
      <c r="DR23" s="18"/>
    </row>
    <row r="24" spans="1:254" ht="18.75" customHeight="1" thickBot="1" x14ac:dyDescent="0.3">
      <c r="A24" s="19">
        <v>9</v>
      </c>
      <c r="B24" s="25" t="s">
        <v>234</v>
      </c>
      <c r="C24" s="24">
        <v>1</v>
      </c>
      <c r="D24" s="16"/>
      <c r="E24" s="16"/>
      <c r="F24" s="24">
        <v>1</v>
      </c>
      <c r="G24" s="16"/>
      <c r="H24" s="16"/>
      <c r="I24" s="24">
        <v>1</v>
      </c>
      <c r="J24" s="16"/>
      <c r="K24" s="16"/>
      <c r="L24" s="24">
        <v>1</v>
      </c>
      <c r="M24" s="16"/>
      <c r="N24" s="16"/>
      <c r="O24" s="18"/>
      <c r="P24" s="18"/>
      <c r="Q24" s="18">
        <v>1</v>
      </c>
      <c r="R24" s="18"/>
      <c r="S24" s="18"/>
      <c r="T24" s="18">
        <v>1</v>
      </c>
      <c r="U24" s="18"/>
      <c r="V24" s="18"/>
      <c r="W24" s="16">
        <v>1</v>
      </c>
      <c r="X24" s="16"/>
      <c r="Y24" s="18"/>
      <c r="Z24" s="18">
        <v>1</v>
      </c>
      <c r="AA24" s="18"/>
      <c r="AB24" s="18"/>
      <c r="AC24" s="18">
        <v>1</v>
      </c>
      <c r="AD24" s="18"/>
      <c r="AE24" s="18"/>
      <c r="AF24" s="18">
        <v>1</v>
      </c>
      <c r="AG24" s="18"/>
      <c r="AH24" s="18"/>
      <c r="AI24" s="18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14"/>
      <c r="BL24" s="14">
        <v>1</v>
      </c>
      <c r="BM24" s="14"/>
      <c r="BN24" s="18"/>
      <c r="BO24" s="18"/>
      <c r="BP24" s="18">
        <v>1</v>
      </c>
      <c r="BQ24" s="18"/>
      <c r="BR24" s="18"/>
      <c r="BS24" s="16">
        <v>1</v>
      </c>
      <c r="BT24" s="16"/>
      <c r="BU24" s="18"/>
      <c r="BV24" s="18">
        <v>1</v>
      </c>
      <c r="BW24" s="18"/>
      <c r="BX24" s="18"/>
      <c r="BY24" s="18">
        <v>1</v>
      </c>
      <c r="BZ24" s="18"/>
      <c r="CA24" s="18"/>
      <c r="CB24" s="18">
        <v>1</v>
      </c>
      <c r="CC24" s="18"/>
      <c r="CD24" s="18"/>
      <c r="CE24" s="18">
        <v>1</v>
      </c>
      <c r="CF24" s="18"/>
      <c r="CG24" s="18"/>
      <c r="CH24" s="18">
        <v>1</v>
      </c>
      <c r="CI24" s="18"/>
      <c r="CJ24" s="18"/>
      <c r="CK24" s="18">
        <v>1</v>
      </c>
      <c r="CL24" s="18"/>
      <c r="CM24" s="18"/>
      <c r="CN24" s="16">
        <v>1</v>
      </c>
      <c r="CO24" s="16"/>
      <c r="CP24" s="18"/>
      <c r="CQ24" s="18">
        <v>1</v>
      </c>
      <c r="CR24" s="18"/>
      <c r="CS24" s="18"/>
      <c r="CT24" s="18">
        <v>1</v>
      </c>
      <c r="CU24" s="18"/>
      <c r="CV24" s="18"/>
      <c r="CW24" s="18">
        <v>1</v>
      </c>
      <c r="CX24" s="18"/>
      <c r="CY24" s="18"/>
      <c r="CZ24" s="18">
        <v>1</v>
      </c>
      <c r="DA24" s="18"/>
      <c r="DB24" s="18"/>
      <c r="DC24" s="18">
        <v>1</v>
      </c>
      <c r="DD24" s="18"/>
      <c r="DE24" s="18"/>
      <c r="DF24" s="18">
        <v>1</v>
      </c>
      <c r="DG24" s="18"/>
      <c r="DH24" s="18"/>
      <c r="DI24" s="16">
        <v>1</v>
      </c>
      <c r="DJ24" s="16"/>
      <c r="DK24" s="18"/>
      <c r="DL24" s="18">
        <v>1</v>
      </c>
      <c r="DM24" s="18"/>
      <c r="DN24" s="18"/>
      <c r="DO24" s="18">
        <v>1</v>
      </c>
      <c r="DP24" s="18"/>
      <c r="DQ24" s="18"/>
      <c r="DR24" s="18">
        <v>1</v>
      </c>
    </row>
    <row r="25" spans="1:254" ht="18.75" customHeight="1" thickBot="1" x14ac:dyDescent="0.3">
      <c r="A25" s="19">
        <v>10</v>
      </c>
      <c r="B25" s="25" t="s">
        <v>235</v>
      </c>
      <c r="C25" s="24">
        <v>1</v>
      </c>
      <c r="D25" s="16"/>
      <c r="E25" s="18"/>
      <c r="F25" s="24">
        <v>1</v>
      </c>
      <c r="G25" s="16"/>
      <c r="H25" s="18"/>
      <c r="I25" s="24">
        <v>1</v>
      </c>
      <c r="J25" s="16"/>
      <c r="K25" s="18"/>
      <c r="L25" s="24">
        <v>1</v>
      </c>
      <c r="M25" s="16"/>
      <c r="N25" s="18"/>
      <c r="O25" s="18">
        <v>1</v>
      </c>
      <c r="P25" s="18"/>
      <c r="Q25" s="18"/>
      <c r="R25" s="18">
        <v>1</v>
      </c>
      <c r="S25" s="18"/>
      <c r="T25" s="18"/>
      <c r="U25" s="16">
        <v>1</v>
      </c>
      <c r="V25" s="16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>
        <v>1</v>
      </c>
      <c r="AH25" s="18"/>
      <c r="AI25" s="18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14">
        <v>1</v>
      </c>
      <c r="BL25" s="14"/>
      <c r="BM25" s="14"/>
      <c r="BN25" s="18">
        <v>1</v>
      </c>
      <c r="BO25" s="18"/>
      <c r="BP25" s="18"/>
      <c r="BQ25" s="16">
        <v>1</v>
      </c>
      <c r="BR25" s="16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6">
        <v>1</v>
      </c>
      <c r="CM25" s="16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6">
        <v>1</v>
      </c>
      <c r="DH25" s="16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customHeight="1" thickBot="1" x14ac:dyDescent="0.3">
      <c r="A26" s="19">
        <v>11</v>
      </c>
      <c r="B26" s="25" t="s">
        <v>236</v>
      </c>
      <c r="C26" s="23"/>
      <c r="D26" s="16">
        <v>1</v>
      </c>
      <c r="E26" s="16"/>
      <c r="F26" s="23"/>
      <c r="G26" s="16">
        <v>1</v>
      </c>
      <c r="H26" s="16"/>
      <c r="I26" s="23"/>
      <c r="J26" s="16">
        <v>1</v>
      </c>
      <c r="K26" s="16"/>
      <c r="L26" s="23"/>
      <c r="M26" s="16">
        <v>1</v>
      </c>
      <c r="N26" s="16"/>
      <c r="O26" s="18"/>
      <c r="P26" s="18">
        <v>1</v>
      </c>
      <c r="Q26" s="18"/>
      <c r="R26" s="18"/>
      <c r="S26" s="18">
        <v>1</v>
      </c>
      <c r="T26" s="18"/>
      <c r="U26" s="18"/>
      <c r="V26" s="16">
        <v>1</v>
      </c>
      <c r="W26" s="16"/>
      <c r="X26" s="18"/>
      <c r="Y26" s="18">
        <v>1</v>
      </c>
      <c r="Z26" s="18"/>
      <c r="AA26" s="18"/>
      <c r="AB26" s="18">
        <v>1</v>
      </c>
      <c r="AC26" s="18"/>
      <c r="AD26" s="18"/>
      <c r="AE26" s="18">
        <v>1</v>
      </c>
      <c r="AF26" s="18"/>
      <c r="AG26" s="18"/>
      <c r="AH26" s="18">
        <v>1</v>
      </c>
      <c r="AI26" s="18"/>
      <c r="AJ26" s="3"/>
      <c r="AK26" s="3">
        <v>1</v>
      </c>
      <c r="AL26" s="3"/>
      <c r="AM26" s="3"/>
      <c r="AN26" s="3">
        <v>1</v>
      </c>
      <c r="AO26" s="3"/>
      <c r="AP26" s="3">
        <v>1</v>
      </c>
      <c r="AQ26" s="3"/>
      <c r="AR26" s="3"/>
      <c r="AS26" s="3">
        <v>1</v>
      </c>
      <c r="AT26" s="3"/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14"/>
      <c r="BL26" s="14">
        <v>1</v>
      </c>
      <c r="BM26" s="14"/>
      <c r="BN26" s="18"/>
      <c r="BO26" s="18">
        <v>1</v>
      </c>
      <c r="BP26" s="18"/>
      <c r="BQ26" s="18"/>
      <c r="BR26" s="16">
        <v>1</v>
      </c>
      <c r="BS26" s="16"/>
      <c r="BT26" s="18"/>
      <c r="BU26" s="18">
        <v>1</v>
      </c>
      <c r="BV26" s="18"/>
      <c r="BW26" s="18"/>
      <c r="BX26" s="18">
        <v>1</v>
      </c>
      <c r="BY26" s="18"/>
      <c r="BZ26" s="18"/>
      <c r="CA26" s="18">
        <v>1</v>
      </c>
      <c r="CB26" s="18"/>
      <c r="CC26" s="18"/>
      <c r="CD26" s="18">
        <v>1</v>
      </c>
      <c r="CE26" s="18"/>
      <c r="CF26" s="18"/>
      <c r="CG26" s="18">
        <v>1</v>
      </c>
      <c r="CH26" s="18"/>
      <c r="CI26" s="18"/>
      <c r="CJ26" s="18">
        <v>1</v>
      </c>
      <c r="CK26" s="18"/>
      <c r="CL26" s="18"/>
      <c r="CM26" s="16">
        <v>1</v>
      </c>
      <c r="CN26" s="16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/>
      <c r="CY26" s="18">
        <v>1</v>
      </c>
      <c r="CZ26" s="18"/>
      <c r="DA26" s="18"/>
      <c r="DB26" s="18">
        <v>1</v>
      </c>
      <c r="DC26" s="18"/>
      <c r="DD26" s="18"/>
      <c r="DE26" s="18">
        <v>1</v>
      </c>
      <c r="DF26" s="18"/>
      <c r="DG26" s="18"/>
      <c r="DH26" s="16">
        <v>1</v>
      </c>
      <c r="DI26" s="16"/>
      <c r="DJ26" s="18"/>
      <c r="DK26" s="18">
        <v>1</v>
      </c>
      <c r="DL26" s="18"/>
      <c r="DM26" s="18"/>
      <c r="DN26" s="18">
        <v>1</v>
      </c>
      <c r="DO26" s="18"/>
      <c r="DP26" s="18"/>
      <c r="DQ26" s="18">
        <v>1</v>
      </c>
      <c r="DR26" s="18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customHeight="1" thickBot="1" x14ac:dyDescent="0.3">
      <c r="A27" s="19">
        <v>12</v>
      </c>
      <c r="B27" s="25" t="s">
        <v>237</v>
      </c>
      <c r="C27" s="24"/>
      <c r="D27" s="17">
        <v>1</v>
      </c>
      <c r="E27" s="16"/>
      <c r="F27" s="24"/>
      <c r="G27" s="17">
        <v>1</v>
      </c>
      <c r="H27" s="16"/>
      <c r="I27" s="24"/>
      <c r="J27" s="17">
        <v>1</v>
      </c>
      <c r="K27" s="16"/>
      <c r="L27" s="24"/>
      <c r="M27" s="17">
        <v>1</v>
      </c>
      <c r="N27" s="16"/>
      <c r="O27" s="18"/>
      <c r="P27" s="18"/>
      <c r="Q27" s="18">
        <v>1</v>
      </c>
      <c r="R27" s="18"/>
      <c r="S27" s="18"/>
      <c r="T27" s="18">
        <v>1</v>
      </c>
      <c r="U27" s="17"/>
      <c r="V27" s="16">
        <v>1</v>
      </c>
      <c r="W27" s="16"/>
      <c r="X27" s="16">
        <v>1</v>
      </c>
      <c r="Y27" s="16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14">
        <v>1</v>
      </c>
      <c r="BL27" s="14"/>
      <c r="BM27" s="14"/>
      <c r="BN27" s="18">
        <v>1</v>
      </c>
      <c r="BO27" s="18"/>
      <c r="BP27" s="18"/>
      <c r="BQ27" s="18">
        <v>1</v>
      </c>
      <c r="BR27" s="16"/>
      <c r="BS27" s="16"/>
      <c r="BT27" s="16">
        <v>1</v>
      </c>
      <c r="BU27" s="16"/>
      <c r="BV27" s="18"/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6"/>
      <c r="CN27" s="16"/>
      <c r="CO27" s="16">
        <v>1</v>
      </c>
      <c r="CP27" s="16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>
        <v>1</v>
      </c>
      <c r="DE27" s="18"/>
      <c r="DF27" s="18"/>
      <c r="DG27" s="18">
        <v>1</v>
      </c>
      <c r="DH27" s="16"/>
      <c r="DI27" s="16"/>
      <c r="DJ27" s="16">
        <v>1</v>
      </c>
      <c r="DK27" s="16"/>
      <c r="DL27" s="18"/>
      <c r="DM27" s="18">
        <v>1</v>
      </c>
      <c r="DN27" s="18"/>
      <c r="DO27" s="18"/>
      <c r="DP27" s="18">
        <v>1</v>
      </c>
      <c r="DQ27" s="18"/>
      <c r="DR27" s="18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customHeight="1" thickBot="1" x14ac:dyDescent="0.3">
      <c r="A28" s="19">
        <v>13</v>
      </c>
      <c r="B28" s="27" t="s">
        <v>238</v>
      </c>
      <c r="C28" s="24">
        <v>1</v>
      </c>
      <c r="D28" s="16"/>
      <c r="E28" s="16"/>
      <c r="F28" s="24">
        <v>1</v>
      </c>
      <c r="G28" s="16"/>
      <c r="H28" s="16"/>
      <c r="I28" s="24">
        <v>1</v>
      </c>
      <c r="J28" s="16"/>
      <c r="K28" s="16"/>
      <c r="L28" s="24">
        <v>1</v>
      </c>
      <c r="M28" s="16"/>
      <c r="N28" s="16"/>
      <c r="O28" s="18"/>
      <c r="P28" s="18">
        <v>1</v>
      </c>
      <c r="Q28" s="18"/>
      <c r="R28" s="18"/>
      <c r="S28" s="18">
        <v>1</v>
      </c>
      <c r="T28" s="18"/>
      <c r="U28" s="16"/>
      <c r="V28" s="16">
        <v>1</v>
      </c>
      <c r="W28" s="16"/>
      <c r="X28" s="18"/>
      <c r="Y28" s="18">
        <v>1</v>
      </c>
      <c r="Z28" s="18"/>
      <c r="AA28" s="18"/>
      <c r="AB28" s="18">
        <v>1</v>
      </c>
      <c r="AC28" s="18"/>
      <c r="AD28" s="18"/>
      <c r="AE28" s="18">
        <v>1</v>
      </c>
      <c r="AF28" s="18"/>
      <c r="AG28" s="18"/>
      <c r="AH28" s="18">
        <v>1</v>
      </c>
      <c r="AI28" s="18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14">
        <v>1</v>
      </c>
      <c r="BL28" s="14"/>
      <c r="BM28" s="14"/>
      <c r="BN28" s="18"/>
      <c r="BO28" s="18">
        <v>1</v>
      </c>
      <c r="BP28" s="18"/>
      <c r="BQ28" s="16"/>
      <c r="BR28" s="16">
        <v>1</v>
      </c>
      <c r="BS28" s="16"/>
      <c r="BT28" s="18"/>
      <c r="BU28" s="18">
        <v>1</v>
      </c>
      <c r="BV28" s="18"/>
      <c r="BW28" s="18"/>
      <c r="BX28" s="18">
        <v>1</v>
      </c>
      <c r="BY28" s="18"/>
      <c r="BZ28" s="18"/>
      <c r="CA28" s="18">
        <v>1</v>
      </c>
      <c r="CB28" s="18"/>
      <c r="CC28" s="18"/>
      <c r="CD28" s="18">
        <v>1</v>
      </c>
      <c r="CE28" s="18"/>
      <c r="CF28" s="18"/>
      <c r="CG28" s="18">
        <v>1</v>
      </c>
      <c r="CH28" s="18"/>
      <c r="CI28" s="18"/>
      <c r="CJ28" s="18">
        <v>1</v>
      </c>
      <c r="CK28" s="18"/>
      <c r="CL28" s="16"/>
      <c r="CM28" s="16">
        <v>1</v>
      </c>
      <c r="CN28" s="16"/>
      <c r="CO28" s="18"/>
      <c r="CP28" s="18">
        <v>1</v>
      </c>
      <c r="CQ28" s="18"/>
      <c r="CR28" s="18"/>
      <c r="CS28" s="18">
        <v>1</v>
      </c>
      <c r="CT28" s="18"/>
      <c r="CU28" s="18"/>
      <c r="CV28" s="18">
        <v>1</v>
      </c>
      <c r="CW28" s="18"/>
      <c r="CX28" s="18"/>
      <c r="CY28" s="18">
        <v>1</v>
      </c>
      <c r="CZ28" s="18"/>
      <c r="DA28" s="18"/>
      <c r="DB28" s="18">
        <v>1</v>
      </c>
      <c r="DC28" s="18"/>
      <c r="DD28" s="18"/>
      <c r="DE28" s="18">
        <v>1</v>
      </c>
      <c r="DF28" s="18"/>
      <c r="DG28" s="16"/>
      <c r="DH28" s="16">
        <v>1</v>
      </c>
      <c r="DI28" s="16"/>
      <c r="DJ28" s="18"/>
      <c r="DK28" s="18">
        <v>1</v>
      </c>
      <c r="DL28" s="18"/>
      <c r="DM28" s="18"/>
      <c r="DN28" s="18">
        <v>1</v>
      </c>
      <c r="DO28" s="18"/>
      <c r="DP28" s="18"/>
      <c r="DQ28" s="18">
        <v>1</v>
      </c>
      <c r="DR28" s="18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customHeight="1" thickBot="1" x14ac:dyDescent="0.3">
      <c r="A29" s="19">
        <v>14</v>
      </c>
      <c r="B29" s="25" t="s">
        <v>239</v>
      </c>
      <c r="C29" s="24">
        <v>1</v>
      </c>
      <c r="D29" s="16"/>
      <c r="E29" s="16"/>
      <c r="F29" s="24">
        <v>1</v>
      </c>
      <c r="G29" s="16"/>
      <c r="H29" s="16"/>
      <c r="I29" s="24">
        <v>1</v>
      </c>
      <c r="J29" s="16"/>
      <c r="K29" s="16"/>
      <c r="L29" s="24">
        <v>1</v>
      </c>
      <c r="M29" s="16"/>
      <c r="N29" s="16"/>
      <c r="O29" s="18"/>
      <c r="P29" s="18">
        <v>1</v>
      </c>
      <c r="Q29" s="18"/>
      <c r="R29" s="18"/>
      <c r="S29" s="18">
        <v>1</v>
      </c>
      <c r="T29" s="18"/>
      <c r="U29" s="16"/>
      <c r="V29" s="16">
        <v>1</v>
      </c>
      <c r="W29" s="16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7"/>
      <c r="AG29" s="18"/>
      <c r="AH29" s="18"/>
      <c r="AI29" s="18">
        <v>1</v>
      </c>
      <c r="AJ29" s="3">
        <v>1</v>
      </c>
      <c r="AK29" s="3"/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/>
      <c r="AU29" s="3">
        <v>1</v>
      </c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14"/>
      <c r="BL29" s="14">
        <v>1</v>
      </c>
      <c r="BM29" s="14"/>
      <c r="BN29" s="18"/>
      <c r="BO29" s="18"/>
      <c r="BP29" s="18">
        <v>1</v>
      </c>
      <c r="BQ29" s="18"/>
      <c r="BR29" s="16"/>
      <c r="BS29" s="16">
        <v>1</v>
      </c>
      <c r="BT29" s="16"/>
      <c r="BU29" s="18"/>
      <c r="BV29" s="18">
        <v>1</v>
      </c>
      <c r="BW29" s="18"/>
      <c r="BX29" s="18"/>
      <c r="BY29" s="18">
        <v>1</v>
      </c>
      <c r="BZ29" s="18"/>
      <c r="CA29" s="18"/>
      <c r="CB29" s="18">
        <v>1</v>
      </c>
      <c r="CC29" s="18"/>
      <c r="CD29" s="18"/>
      <c r="CE29" s="18">
        <v>1</v>
      </c>
      <c r="CF29" s="18"/>
      <c r="CG29" s="18"/>
      <c r="CH29" s="18">
        <v>1</v>
      </c>
      <c r="CI29" s="18"/>
      <c r="CJ29" s="18"/>
      <c r="CK29" s="18">
        <v>1</v>
      </c>
      <c r="CL29" s="18"/>
      <c r="CM29" s="16"/>
      <c r="CN29" s="16">
        <v>1</v>
      </c>
      <c r="CO29" s="16"/>
      <c r="CP29" s="18"/>
      <c r="CQ29" s="18">
        <v>1</v>
      </c>
      <c r="CR29" s="18"/>
      <c r="CS29" s="18"/>
      <c r="CT29" s="18">
        <v>1</v>
      </c>
      <c r="CU29" s="18"/>
      <c r="CV29" s="18"/>
      <c r="CW29" s="18">
        <v>1</v>
      </c>
      <c r="CX29" s="18"/>
      <c r="CY29" s="18"/>
      <c r="CZ29" s="18">
        <v>1</v>
      </c>
      <c r="DA29" s="18"/>
      <c r="DB29" s="18"/>
      <c r="DC29" s="18">
        <v>1</v>
      </c>
      <c r="DD29" s="18"/>
      <c r="DE29" s="18"/>
      <c r="DF29" s="18">
        <v>1</v>
      </c>
      <c r="DG29" s="18"/>
      <c r="DH29" s="16"/>
      <c r="DI29" s="16">
        <v>1</v>
      </c>
      <c r="DJ29" s="16"/>
      <c r="DK29" s="18"/>
      <c r="DL29" s="18">
        <v>1</v>
      </c>
      <c r="DM29" s="18"/>
      <c r="DN29" s="18"/>
      <c r="DO29" s="18">
        <v>1</v>
      </c>
      <c r="DP29" s="18"/>
      <c r="DQ29" s="18"/>
      <c r="DR29" s="18">
        <v>1</v>
      </c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customHeight="1" thickBot="1" x14ac:dyDescent="0.3">
      <c r="A30" s="19">
        <v>15</v>
      </c>
      <c r="B30" s="25" t="s">
        <v>240</v>
      </c>
      <c r="C30" s="24"/>
      <c r="D30" s="16">
        <v>1</v>
      </c>
      <c r="E30" s="16"/>
      <c r="F30" s="24"/>
      <c r="G30" s="16">
        <v>1</v>
      </c>
      <c r="H30" s="16"/>
      <c r="I30" s="24"/>
      <c r="J30" s="16">
        <v>1</v>
      </c>
      <c r="K30" s="16"/>
      <c r="L30" s="24"/>
      <c r="M30" s="16">
        <v>1</v>
      </c>
      <c r="N30" s="16"/>
      <c r="O30" s="18"/>
      <c r="P30" s="18">
        <v>1</v>
      </c>
      <c r="Q30" s="18"/>
      <c r="R30" s="18"/>
      <c r="S30" s="18">
        <v>1</v>
      </c>
      <c r="T30" s="18"/>
      <c r="U30" s="16"/>
      <c r="V30" s="16">
        <v>1</v>
      </c>
      <c r="W30" s="16"/>
      <c r="X30" s="18"/>
      <c r="Y30" s="18">
        <v>1</v>
      </c>
      <c r="Z30" s="18"/>
      <c r="AA30" s="18"/>
      <c r="AB30" s="18">
        <v>1</v>
      </c>
      <c r="AC30" s="18"/>
      <c r="AD30" s="18"/>
      <c r="AE30" s="18">
        <v>1</v>
      </c>
      <c r="AF30" s="17"/>
      <c r="AG30" s="18"/>
      <c r="AH30" s="18"/>
      <c r="AI30" s="18">
        <v>1</v>
      </c>
      <c r="AJ30" s="3"/>
      <c r="AK30" s="3">
        <v>1</v>
      </c>
      <c r="AL30" s="3"/>
      <c r="AM30" s="3">
        <v>1</v>
      </c>
      <c r="AN30" s="3"/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14"/>
      <c r="BL30" s="14"/>
      <c r="BM30" s="14">
        <v>1</v>
      </c>
      <c r="BN30" s="18"/>
      <c r="BO30" s="18"/>
      <c r="BP30" s="18">
        <v>1</v>
      </c>
      <c r="BQ30" s="18"/>
      <c r="BR30" s="16"/>
      <c r="BS30" s="16">
        <v>1</v>
      </c>
      <c r="BT30" s="16"/>
      <c r="BU30" s="18"/>
      <c r="BV30" s="18">
        <v>1</v>
      </c>
      <c r="BW30" s="18"/>
      <c r="BX30" s="18"/>
      <c r="BY30" s="18">
        <v>1</v>
      </c>
      <c r="BZ30" s="18"/>
      <c r="CA30" s="18"/>
      <c r="CB30" s="18">
        <v>1</v>
      </c>
      <c r="CC30" s="18"/>
      <c r="CD30" s="18"/>
      <c r="CE30" s="18">
        <v>1</v>
      </c>
      <c r="CF30" s="18"/>
      <c r="CG30" s="18"/>
      <c r="CH30" s="18">
        <v>1</v>
      </c>
      <c r="CI30" s="18"/>
      <c r="CJ30" s="18"/>
      <c r="CK30" s="18">
        <v>1</v>
      </c>
      <c r="CL30" s="18"/>
      <c r="CM30" s="16"/>
      <c r="CN30" s="16">
        <v>1</v>
      </c>
      <c r="CO30" s="16"/>
      <c r="CP30" s="18"/>
      <c r="CQ30" s="18">
        <v>1</v>
      </c>
      <c r="CR30" s="18"/>
      <c r="CS30" s="18"/>
      <c r="CT30" s="18">
        <v>1</v>
      </c>
      <c r="CU30" s="18"/>
      <c r="CV30" s="18"/>
      <c r="CW30" s="18">
        <v>1</v>
      </c>
      <c r="CX30" s="18"/>
      <c r="CY30" s="18"/>
      <c r="CZ30" s="18">
        <v>1</v>
      </c>
      <c r="DA30" s="18"/>
      <c r="DB30" s="18"/>
      <c r="DC30" s="18">
        <v>1</v>
      </c>
      <c r="DD30" s="18"/>
      <c r="DE30" s="18"/>
      <c r="DF30" s="18">
        <v>1</v>
      </c>
      <c r="DG30" s="18"/>
      <c r="DH30" s="16"/>
      <c r="DI30" s="16">
        <v>1</v>
      </c>
      <c r="DJ30" s="16"/>
      <c r="DK30" s="18"/>
      <c r="DL30" s="18">
        <v>1</v>
      </c>
      <c r="DM30" s="18"/>
      <c r="DN30" s="18"/>
      <c r="DO30" s="18">
        <v>1</v>
      </c>
      <c r="DP30" s="18"/>
      <c r="DQ30" s="18"/>
      <c r="DR30" s="18">
        <v>1</v>
      </c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customHeight="1" thickBot="1" x14ac:dyDescent="0.3">
      <c r="A31" s="19">
        <v>16</v>
      </c>
      <c r="B31" s="25" t="s">
        <v>241</v>
      </c>
      <c r="C31" s="24">
        <v>1</v>
      </c>
      <c r="D31" s="17"/>
      <c r="E31" s="16"/>
      <c r="F31" s="24">
        <v>1</v>
      </c>
      <c r="G31" s="17"/>
      <c r="H31" s="16"/>
      <c r="I31" s="24">
        <v>1</v>
      </c>
      <c r="J31" s="17"/>
      <c r="K31" s="16"/>
      <c r="L31" s="24">
        <v>1</v>
      </c>
      <c r="M31" s="17"/>
      <c r="N31" s="16"/>
      <c r="O31" s="18"/>
      <c r="P31" s="18"/>
      <c r="Q31" s="18">
        <v>1</v>
      </c>
      <c r="R31" s="18"/>
      <c r="S31" s="18"/>
      <c r="T31" s="18">
        <v>1</v>
      </c>
      <c r="U31" s="18"/>
      <c r="V31" s="18"/>
      <c r="W31" s="16">
        <v>1</v>
      </c>
      <c r="X31" s="16"/>
      <c r="Y31" s="18"/>
      <c r="Z31" s="18">
        <v>1</v>
      </c>
      <c r="AA31" s="18"/>
      <c r="AB31" s="18"/>
      <c r="AC31" s="18">
        <v>1</v>
      </c>
      <c r="AD31" s="18"/>
      <c r="AE31" s="18"/>
      <c r="AF31" s="18">
        <v>1</v>
      </c>
      <c r="AG31" s="18"/>
      <c r="AH31" s="18"/>
      <c r="AI31" s="18">
        <v>1</v>
      </c>
      <c r="AJ31" s="3"/>
      <c r="AK31" s="3">
        <v>1</v>
      </c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/>
      <c r="BI31" s="3">
        <v>1</v>
      </c>
      <c r="BJ31" s="3"/>
      <c r="BK31" s="14">
        <v>1</v>
      </c>
      <c r="BL31" s="14"/>
      <c r="BM31" s="14"/>
      <c r="BN31" s="18"/>
      <c r="BO31" s="18"/>
      <c r="BP31" s="18">
        <v>1</v>
      </c>
      <c r="BQ31" s="18"/>
      <c r="BR31" s="18"/>
      <c r="BS31" s="16">
        <v>1</v>
      </c>
      <c r="BT31" s="16"/>
      <c r="BU31" s="18"/>
      <c r="BV31" s="18">
        <v>1</v>
      </c>
      <c r="BW31" s="18"/>
      <c r="BX31" s="18"/>
      <c r="BY31" s="18">
        <v>1</v>
      </c>
      <c r="BZ31" s="18"/>
      <c r="CA31" s="18"/>
      <c r="CB31" s="18">
        <v>1</v>
      </c>
      <c r="CC31" s="18"/>
      <c r="CD31" s="18"/>
      <c r="CE31" s="18">
        <v>1</v>
      </c>
      <c r="CF31" s="18"/>
      <c r="CG31" s="18"/>
      <c r="CH31" s="18">
        <v>1</v>
      </c>
      <c r="CI31" s="18"/>
      <c r="CJ31" s="18"/>
      <c r="CK31" s="18">
        <v>1</v>
      </c>
      <c r="CL31" s="18"/>
      <c r="CM31" s="18"/>
      <c r="CN31" s="16">
        <v>1</v>
      </c>
      <c r="CO31" s="16"/>
      <c r="CP31" s="18"/>
      <c r="CQ31" s="18">
        <v>1</v>
      </c>
      <c r="CR31" s="18"/>
      <c r="CS31" s="18"/>
      <c r="CT31" s="18">
        <v>1</v>
      </c>
      <c r="CU31" s="18"/>
      <c r="CV31" s="18"/>
      <c r="CW31" s="18">
        <v>1</v>
      </c>
      <c r="CX31" s="18"/>
      <c r="CY31" s="18"/>
      <c r="CZ31" s="18">
        <v>1</v>
      </c>
      <c r="DA31" s="18"/>
      <c r="DB31" s="18"/>
      <c r="DC31" s="18">
        <v>1</v>
      </c>
      <c r="DD31" s="18"/>
      <c r="DE31" s="18"/>
      <c r="DF31" s="18">
        <v>1</v>
      </c>
      <c r="DG31" s="18"/>
      <c r="DH31" s="18"/>
      <c r="DI31" s="16">
        <v>1</v>
      </c>
      <c r="DJ31" s="16"/>
      <c r="DK31" s="18"/>
      <c r="DL31" s="18">
        <v>1</v>
      </c>
      <c r="DM31" s="18"/>
      <c r="DN31" s="18"/>
      <c r="DO31" s="18">
        <v>1</v>
      </c>
      <c r="DP31" s="18"/>
      <c r="DQ31" s="18"/>
      <c r="DR31" s="18">
        <v>1</v>
      </c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customHeight="1" thickBot="1" x14ac:dyDescent="0.3">
      <c r="A32" s="32">
        <v>17</v>
      </c>
      <c r="B32" s="25" t="s">
        <v>242</v>
      </c>
      <c r="C32" s="23"/>
      <c r="D32" s="16"/>
      <c r="E32" s="16">
        <v>1</v>
      </c>
      <c r="F32" s="23"/>
      <c r="G32" s="16"/>
      <c r="H32" s="16">
        <v>1</v>
      </c>
      <c r="I32" s="23"/>
      <c r="J32" s="16"/>
      <c r="K32" s="16">
        <v>1</v>
      </c>
      <c r="L32" s="23"/>
      <c r="M32" s="16"/>
      <c r="N32" s="16">
        <v>1</v>
      </c>
      <c r="O32" s="18"/>
      <c r="P32" s="18">
        <v>1</v>
      </c>
      <c r="Q32" s="18"/>
      <c r="R32" s="18"/>
      <c r="S32" s="18">
        <v>1</v>
      </c>
      <c r="T32" s="18"/>
      <c r="U32" s="18"/>
      <c r="V32" s="16">
        <v>1</v>
      </c>
      <c r="W32" s="16"/>
      <c r="X32" s="18"/>
      <c r="Y32" s="18">
        <v>1</v>
      </c>
      <c r="Z32" s="18"/>
      <c r="AA32" s="18"/>
      <c r="AB32" s="18">
        <v>1</v>
      </c>
      <c r="AC32" s="18"/>
      <c r="AD32" s="18"/>
      <c r="AE32" s="18">
        <v>1</v>
      </c>
      <c r="AF32" s="18"/>
      <c r="AG32" s="18"/>
      <c r="AH32" s="18">
        <v>1</v>
      </c>
      <c r="AI32" s="18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2">
        <v>1</v>
      </c>
      <c r="BL32" s="32"/>
      <c r="BM32" s="32"/>
      <c r="BN32" s="18"/>
      <c r="BO32" s="18">
        <v>1</v>
      </c>
      <c r="BP32" s="18"/>
      <c r="BQ32" s="18"/>
      <c r="BR32" s="16">
        <v>1</v>
      </c>
      <c r="BS32" s="16"/>
      <c r="BT32" s="18"/>
      <c r="BU32" s="18">
        <v>1</v>
      </c>
      <c r="BV32" s="18"/>
      <c r="BW32" s="18"/>
      <c r="BX32" s="18">
        <v>1</v>
      </c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6">
        <v>1</v>
      </c>
      <c r="CN32" s="16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6">
        <v>1</v>
      </c>
      <c r="DI32" s="16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customHeight="1" thickBot="1" x14ac:dyDescent="0.3">
      <c r="A33" s="32">
        <v>18</v>
      </c>
      <c r="B33" s="26" t="s">
        <v>243</v>
      </c>
      <c r="C33" s="24">
        <v>1</v>
      </c>
      <c r="D33" s="16"/>
      <c r="E33" s="16"/>
      <c r="F33" s="24">
        <v>1</v>
      </c>
      <c r="G33" s="16"/>
      <c r="H33" s="16"/>
      <c r="I33" s="24">
        <v>1</v>
      </c>
      <c r="J33" s="16"/>
      <c r="K33" s="16"/>
      <c r="L33" s="24">
        <v>1</v>
      </c>
      <c r="M33" s="16"/>
      <c r="N33" s="16"/>
      <c r="O33" s="18"/>
      <c r="P33" s="18"/>
      <c r="Q33" s="18">
        <v>1</v>
      </c>
      <c r="R33" s="18"/>
      <c r="S33" s="18"/>
      <c r="T33" s="18">
        <v>1</v>
      </c>
      <c r="U33" s="16"/>
      <c r="V33" s="17"/>
      <c r="W33" s="16">
        <v>1</v>
      </c>
      <c r="X33" s="16"/>
      <c r="Y33" s="18"/>
      <c r="Z33" s="18">
        <v>1</v>
      </c>
      <c r="AA33" s="18"/>
      <c r="AB33" s="18"/>
      <c r="AC33" s="18">
        <v>1</v>
      </c>
      <c r="AD33" s="18"/>
      <c r="AE33" s="18"/>
      <c r="AF33" s="18">
        <v>1</v>
      </c>
      <c r="AG33" s="18"/>
      <c r="AH33" s="18"/>
      <c r="AI33" s="18">
        <v>1</v>
      </c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/>
      <c r="AW33" s="3">
        <v>1</v>
      </c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2">
        <v>1</v>
      </c>
      <c r="BL33" s="32"/>
      <c r="BM33" s="32"/>
      <c r="BN33" s="18"/>
      <c r="BO33" s="18"/>
      <c r="BP33" s="18">
        <v>1</v>
      </c>
      <c r="BQ33" s="16"/>
      <c r="BR33" s="17"/>
      <c r="BS33" s="16">
        <v>1</v>
      </c>
      <c r="BT33" s="16"/>
      <c r="BU33" s="18"/>
      <c r="BV33" s="18">
        <v>1</v>
      </c>
      <c r="BW33" s="18"/>
      <c r="BX33" s="18"/>
      <c r="BY33" s="18">
        <v>1</v>
      </c>
      <c r="BZ33" s="18"/>
      <c r="CA33" s="18"/>
      <c r="CB33" s="18">
        <v>1</v>
      </c>
      <c r="CC33" s="18"/>
      <c r="CD33" s="18"/>
      <c r="CE33" s="18">
        <v>1</v>
      </c>
      <c r="CF33" s="18"/>
      <c r="CG33" s="18"/>
      <c r="CH33" s="18">
        <v>1</v>
      </c>
      <c r="CI33" s="18"/>
      <c r="CJ33" s="18"/>
      <c r="CK33" s="18">
        <v>1</v>
      </c>
      <c r="CL33" s="16"/>
      <c r="CM33" s="17"/>
      <c r="CN33" s="16">
        <v>1</v>
      </c>
      <c r="CO33" s="16"/>
      <c r="CP33" s="18"/>
      <c r="CQ33" s="18">
        <v>1</v>
      </c>
      <c r="CR33" s="18"/>
      <c r="CS33" s="18"/>
      <c r="CT33" s="18">
        <v>1</v>
      </c>
      <c r="CU33" s="18"/>
      <c r="CV33" s="18"/>
      <c r="CW33" s="18">
        <v>1</v>
      </c>
      <c r="CX33" s="18"/>
      <c r="CY33" s="18"/>
      <c r="CZ33" s="18">
        <v>1</v>
      </c>
      <c r="DA33" s="18"/>
      <c r="DB33" s="18"/>
      <c r="DC33" s="18">
        <v>1</v>
      </c>
      <c r="DD33" s="18"/>
      <c r="DE33" s="18"/>
      <c r="DF33" s="18">
        <v>1</v>
      </c>
      <c r="DG33" s="16"/>
      <c r="DH33" s="17"/>
      <c r="DI33" s="16">
        <v>1</v>
      </c>
      <c r="DJ33" s="16"/>
      <c r="DK33" s="18"/>
      <c r="DL33" s="18">
        <v>1</v>
      </c>
      <c r="DM33" s="18"/>
      <c r="DN33" s="18"/>
      <c r="DO33" s="18">
        <v>1</v>
      </c>
      <c r="DP33" s="18"/>
      <c r="DQ33" s="18"/>
      <c r="DR33" s="18">
        <v>1</v>
      </c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customHeight="1" thickBot="1" x14ac:dyDescent="0.3">
      <c r="A34" s="19"/>
      <c r="B34" s="26"/>
      <c r="C34" s="24"/>
      <c r="D34" s="16"/>
      <c r="E34" s="16"/>
      <c r="F34" s="24"/>
      <c r="G34" s="16"/>
      <c r="H34" s="16"/>
      <c r="I34" s="24"/>
      <c r="J34" s="16"/>
      <c r="K34" s="16"/>
      <c r="L34" s="24"/>
      <c r="M34" s="16"/>
      <c r="N34" s="16"/>
      <c r="O34" s="18"/>
      <c r="P34" s="18"/>
      <c r="Q34" s="18"/>
      <c r="R34" s="18"/>
      <c r="S34" s="18"/>
      <c r="T34" s="18"/>
      <c r="U34" s="16"/>
      <c r="V34" s="17"/>
      <c r="W34" s="16"/>
      <c r="X34" s="16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14"/>
      <c r="BL34" s="14"/>
      <c r="BM34" s="14"/>
      <c r="BN34" s="18"/>
      <c r="BO34" s="18"/>
      <c r="BP34" s="18"/>
      <c r="BQ34" s="16"/>
      <c r="BR34" s="17"/>
      <c r="BS34" s="16"/>
      <c r="BT34" s="16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6"/>
      <c r="CM34" s="17"/>
      <c r="CN34" s="16"/>
      <c r="CO34" s="16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6"/>
      <c r="DH34" s="17"/>
      <c r="DI34" s="16"/>
      <c r="DJ34" s="16"/>
      <c r="DK34" s="18"/>
      <c r="DL34" s="18"/>
      <c r="DM34" s="18"/>
      <c r="DN34" s="18"/>
      <c r="DO34" s="18"/>
      <c r="DP34" s="18"/>
      <c r="DQ34" s="18"/>
      <c r="DR34" s="18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37.5" customHeight="1" x14ac:dyDescent="0.25">
      <c r="A35" s="45" t="s">
        <v>152</v>
      </c>
      <c r="B35" s="46"/>
      <c r="C35" s="22">
        <f t="shared" ref="C35:AH35" si="0">SUM(C16:C34)</f>
        <v>10</v>
      </c>
      <c r="D35" s="22">
        <f t="shared" si="0"/>
        <v>7</v>
      </c>
      <c r="E35" s="22">
        <f t="shared" si="0"/>
        <v>1</v>
      </c>
      <c r="F35" s="22">
        <f t="shared" si="0"/>
        <v>10</v>
      </c>
      <c r="G35" s="22">
        <f t="shared" si="0"/>
        <v>7</v>
      </c>
      <c r="H35" s="22">
        <f t="shared" si="0"/>
        <v>1</v>
      </c>
      <c r="I35" s="22">
        <f t="shared" si="0"/>
        <v>10</v>
      </c>
      <c r="J35" s="22">
        <f t="shared" si="0"/>
        <v>7</v>
      </c>
      <c r="K35" s="22">
        <f t="shared" si="0"/>
        <v>1</v>
      </c>
      <c r="L35" s="22">
        <f t="shared" si="0"/>
        <v>10</v>
      </c>
      <c r="M35" s="22">
        <f t="shared" si="0"/>
        <v>7</v>
      </c>
      <c r="N35" s="22">
        <f t="shared" si="0"/>
        <v>1</v>
      </c>
      <c r="O35" s="22">
        <f t="shared" si="0"/>
        <v>1</v>
      </c>
      <c r="P35" s="22">
        <f t="shared" si="0"/>
        <v>10</v>
      </c>
      <c r="Q35" s="22">
        <f t="shared" si="0"/>
        <v>7</v>
      </c>
      <c r="R35" s="22">
        <f t="shared" si="0"/>
        <v>1</v>
      </c>
      <c r="S35" s="22">
        <f t="shared" si="0"/>
        <v>10</v>
      </c>
      <c r="T35" s="22">
        <f t="shared" si="0"/>
        <v>7</v>
      </c>
      <c r="U35" s="22">
        <f t="shared" si="0"/>
        <v>1</v>
      </c>
      <c r="V35" s="22">
        <f t="shared" si="0"/>
        <v>11</v>
      </c>
      <c r="W35" s="22">
        <f t="shared" si="0"/>
        <v>6</v>
      </c>
      <c r="X35" s="22">
        <f t="shared" si="0"/>
        <v>2</v>
      </c>
      <c r="Y35" s="22">
        <f t="shared" si="0"/>
        <v>9</v>
      </c>
      <c r="Z35" s="22">
        <f t="shared" si="0"/>
        <v>7</v>
      </c>
      <c r="AA35" s="22">
        <f t="shared" si="0"/>
        <v>2</v>
      </c>
      <c r="AB35" s="22">
        <f t="shared" si="0"/>
        <v>9</v>
      </c>
      <c r="AC35" s="22">
        <f t="shared" si="0"/>
        <v>7</v>
      </c>
      <c r="AD35" s="22">
        <f t="shared" si="0"/>
        <v>2</v>
      </c>
      <c r="AE35" s="22">
        <f t="shared" si="0"/>
        <v>8</v>
      </c>
      <c r="AF35" s="22">
        <f t="shared" si="0"/>
        <v>8</v>
      </c>
      <c r="AG35" s="22">
        <f t="shared" si="0"/>
        <v>2</v>
      </c>
      <c r="AH35" s="22">
        <f t="shared" si="0"/>
        <v>7</v>
      </c>
      <c r="AI35" s="22">
        <f t="shared" ref="AI35:BN35" si="1">SUM(AI16:AI34)</f>
        <v>9</v>
      </c>
      <c r="AJ35" s="22">
        <f t="shared" si="1"/>
        <v>9</v>
      </c>
      <c r="AK35" s="22">
        <f t="shared" si="1"/>
        <v>9</v>
      </c>
      <c r="AL35" s="22">
        <f t="shared" si="1"/>
        <v>0</v>
      </c>
      <c r="AM35" s="22">
        <f t="shared" si="1"/>
        <v>10</v>
      </c>
      <c r="AN35" s="22">
        <f t="shared" si="1"/>
        <v>7</v>
      </c>
      <c r="AO35" s="22">
        <f t="shared" si="1"/>
        <v>1</v>
      </c>
      <c r="AP35" s="22">
        <f t="shared" si="1"/>
        <v>9</v>
      </c>
      <c r="AQ35" s="22">
        <f t="shared" si="1"/>
        <v>7</v>
      </c>
      <c r="AR35" s="22">
        <f t="shared" si="1"/>
        <v>2</v>
      </c>
      <c r="AS35" s="22">
        <f t="shared" si="1"/>
        <v>10</v>
      </c>
      <c r="AT35" s="22">
        <f t="shared" si="1"/>
        <v>5</v>
      </c>
      <c r="AU35" s="22">
        <f t="shared" si="1"/>
        <v>3</v>
      </c>
      <c r="AV35" s="22">
        <f t="shared" si="1"/>
        <v>9</v>
      </c>
      <c r="AW35" s="22">
        <f t="shared" si="1"/>
        <v>7</v>
      </c>
      <c r="AX35" s="22">
        <f t="shared" si="1"/>
        <v>2</v>
      </c>
      <c r="AY35" s="22">
        <f t="shared" si="1"/>
        <v>10</v>
      </c>
      <c r="AZ35" s="22">
        <f t="shared" si="1"/>
        <v>7</v>
      </c>
      <c r="BA35" s="22">
        <f t="shared" si="1"/>
        <v>1</v>
      </c>
      <c r="BB35" s="22">
        <f t="shared" si="1"/>
        <v>12</v>
      </c>
      <c r="BC35" s="22">
        <f t="shared" si="1"/>
        <v>6</v>
      </c>
      <c r="BD35" s="22">
        <f t="shared" si="1"/>
        <v>0</v>
      </c>
      <c r="BE35" s="22">
        <f t="shared" si="1"/>
        <v>10</v>
      </c>
      <c r="BF35" s="22">
        <f t="shared" si="1"/>
        <v>5</v>
      </c>
      <c r="BG35" s="22">
        <f t="shared" si="1"/>
        <v>3</v>
      </c>
      <c r="BH35" s="22">
        <f t="shared" si="1"/>
        <v>9</v>
      </c>
      <c r="BI35" s="22">
        <f t="shared" si="1"/>
        <v>7</v>
      </c>
      <c r="BJ35" s="22">
        <f t="shared" si="1"/>
        <v>2</v>
      </c>
      <c r="BK35" s="22">
        <f t="shared" si="1"/>
        <v>11</v>
      </c>
      <c r="BL35" s="22">
        <f t="shared" si="1"/>
        <v>4</v>
      </c>
      <c r="BM35" s="22">
        <f t="shared" si="1"/>
        <v>3</v>
      </c>
      <c r="BN35" s="22">
        <f t="shared" si="1"/>
        <v>2</v>
      </c>
      <c r="BO35" s="22">
        <f t="shared" ref="BO35:CT35" si="2">SUM(BO16:BO34)</f>
        <v>7</v>
      </c>
      <c r="BP35" s="22">
        <f t="shared" si="2"/>
        <v>9</v>
      </c>
      <c r="BQ35" s="22">
        <f t="shared" si="2"/>
        <v>2</v>
      </c>
      <c r="BR35" s="22">
        <f t="shared" si="2"/>
        <v>7</v>
      </c>
      <c r="BS35" s="22">
        <f t="shared" si="2"/>
        <v>9</v>
      </c>
      <c r="BT35" s="22">
        <f t="shared" si="2"/>
        <v>2</v>
      </c>
      <c r="BU35" s="22">
        <f t="shared" si="2"/>
        <v>7</v>
      </c>
      <c r="BV35" s="22">
        <f t="shared" si="2"/>
        <v>9</v>
      </c>
      <c r="BW35" s="22">
        <f t="shared" si="2"/>
        <v>2</v>
      </c>
      <c r="BX35" s="22">
        <f t="shared" si="2"/>
        <v>7</v>
      </c>
      <c r="BY35" s="22">
        <f t="shared" si="2"/>
        <v>9</v>
      </c>
      <c r="BZ35" s="22">
        <f t="shared" si="2"/>
        <v>2</v>
      </c>
      <c r="CA35" s="22">
        <f t="shared" si="2"/>
        <v>7</v>
      </c>
      <c r="CB35" s="22">
        <f t="shared" si="2"/>
        <v>9</v>
      </c>
      <c r="CC35" s="22">
        <f t="shared" si="2"/>
        <v>2</v>
      </c>
      <c r="CD35" s="22">
        <f t="shared" si="2"/>
        <v>7</v>
      </c>
      <c r="CE35" s="22">
        <f t="shared" si="2"/>
        <v>9</v>
      </c>
      <c r="CF35" s="22">
        <f t="shared" si="2"/>
        <v>2</v>
      </c>
      <c r="CG35" s="22">
        <f t="shared" si="2"/>
        <v>7</v>
      </c>
      <c r="CH35" s="22">
        <f t="shared" si="2"/>
        <v>9</v>
      </c>
      <c r="CI35" s="22">
        <f t="shared" si="2"/>
        <v>2</v>
      </c>
      <c r="CJ35" s="22">
        <f t="shared" si="2"/>
        <v>7</v>
      </c>
      <c r="CK35" s="22">
        <f t="shared" si="2"/>
        <v>9</v>
      </c>
      <c r="CL35" s="22">
        <f t="shared" si="2"/>
        <v>2</v>
      </c>
      <c r="CM35" s="22">
        <f t="shared" si="2"/>
        <v>7</v>
      </c>
      <c r="CN35" s="22">
        <f t="shared" si="2"/>
        <v>9</v>
      </c>
      <c r="CO35" s="22">
        <f t="shared" si="2"/>
        <v>2</v>
      </c>
      <c r="CP35" s="22">
        <f t="shared" si="2"/>
        <v>7</v>
      </c>
      <c r="CQ35" s="22">
        <f t="shared" si="2"/>
        <v>9</v>
      </c>
      <c r="CR35" s="22">
        <f t="shared" si="2"/>
        <v>2</v>
      </c>
      <c r="CS35" s="22">
        <f t="shared" si="2"/>
        <v>7</v>
      </c>
      <c r="CT35" s="22">
        <f t="shared" si="2"/>
        <v>9</v>
      </c>
      <c r="CU35" s="22">
        <f t="shared" ref="CU35:DR35" si="3">SUM(CU16:CU34)</f>
        <v>2</v>
      </c>
      <c r="CV35" s="22">
        <f t="shared" si="3"/>
        <v>7</v>
      </c>
      <c r="CW35" s="22">
        <f t="shared" si="3"/>
        <v>9</v>
      </c>
      <c r="CX35" s="22">
        <f t="shared" si="3"/>
        <v>2</v>
      </c>
      <c r="CY35" s="22">
        <f t="shared" si="3"/>
        <v>7</v>
      </c>
      <c r="CZ35" s="22">
        <f t="shared" si="3"/>
        <v>9</v>
      </c>
      <c r="DA35" s="22">
        <f t="shared" si="3"/>
        <v>2</v>
      </c>
      <c r="DB35" s="22">
        <f t="shared" si="3"/>
        <v>7</v>
      </c>
      <c r="DC35" s="22">
        <f t="shared" si="3"/>
        <v>9</v>
      </c>
      <c r="DD35" s="22">
        <f t="shared" si="3"/>
        <v>2</v>
      </c>
      <c r="DE35" s="22">
        <f t="shared" si="3"/>
        <v>7</v>
      </c>
      <c r="DF35" s="22">
        <f t="shared" si="3"/>
        <v>9</v>
      </c>
      <c r="DG35" s="22">
        <f t="shared" si="3"/>
        <v>2</v>
      </c>
      <c r="DH35" s="22">
        <f t="shared" si="3"/>
        <v>7</v>
      </c>
      <c r="DI35" s="22">
        <f t="shared" si="3"/>
        <v>9</v>
      </c>
      <c r="DJ35" s="22">
        <f t="shared" si="3"/>
        <v>2</v>
      </c>
      <c r="DK35" s="22">
        <f t="shared" si="3"/>
        <v>7</v>
      </c>
      <c r="DL35" s="22">
        <f t="shared" si="3"/>
        <v>9</v>
      </c>
      <c r="DM35" s="22">
        <f t="shared" si="3"/>
        <v>2</v>
      </c>
      <c r="DN35" s="22">
        <f t="shared" si="3"/>
        <v>7</v>
      </c>
      <c r="DO35" s="22">
        <f t="shared" si="3"/>
        <v>9</v>
      </c>
      <c r="DP35" s="22">
        <f t="shared" si="3"/>
        <v>2</v>
      </c>
      <c r="DQ35" s="22">
        <f t="shared" si="3"/>
        <v>7</v>
      </c>
      <c r="DR35" s="22">
        <f t="shared" si="3"/>
        <v>9</v>
      </c>
    </row>
    <row r="36" spans="1:254" x14ac:dyDescent="0.25">
      <c r="A36" s="34" t="s">
        <v>163</v>
      </c>
      <c r="B36" s="35"/>
      <c r="C36" s="11">
        <f>C35/18%</f>
        <v>55.555555555555557</v>
      </c>
      <c r="D36" s="11">
        <f t="shared" ref="D36:BO36" si="4">D35/18%</f>
        <v>38.888888888888893</v>
      </c>
      <c r="E36" s="11">
        <f t="shared" si="4"/>
        <v>5.5555555555555554</v>
      </c>
      <c r="F36" s="11">
        <f t="shared" si="4"/>
        <v>55.555555555555557</v>
      </c>
      <c r="G36" s="11">
        <f t="shared" si="4"/>
        <v>38.888888888888893</v>
      </c>
      <c r="H36" s="11">
        <f t="shared" si="4"/>
        <v>5.5555555555555554</v>
      </c>
      <c r="I36" s="11">
        <f t="shared" si="4"/>
        <v>55.555555555555557</v>
      </c>
      <c r="J36" s="11">
        <f t="shared" si="4"/>
        <v>38.888888888888893</v>
      </c>
      <c r="K36" s="11">
        <f t="shared" si="4"/>
        <v>5.5555555555555554</v>
      </c>
      <c r="L36" s="11">
        <f t="shared" si="4"/>
        <v>55.555555555555557</v>
      </c>
      <c r="M36" s="11">
        <f t="shared" si="4"/>
        <v>38.888888888888893</v>
      </c>
      <c r="N36" s="11">
        <f t="shared" si="4"/>
        <v>5.5555555555555554</v>
      </c>
      <c r="O36" s="11">
        <f t="shared" si="4"/>
        <v>5.5555555555555554</v>
      </c>
      <c r="P36" s="11">
        <f t="shared" si="4"/>
        <v>55.555555555555557</v>
      </c>
      <c r="Q36" s="11">
        <f t="shared" si="4"/>
        <v>38.888888888888893</v>
      </c>
      <c r="R36" s="11">
        <f t="shared" si="4"/>
        <v>5.5555555555555554</v>
      </c>
      <c r="S36" s="11">
        <f t="shared" si="4"/>
        <v>55.555555555555557</v>
      </c>
      <c r="T36" s="11">
        <f t="shared" si="4"/>
        <v>38.888888888888893</v>
      </c>
      <c r="U36" s="11">
        <f t="shared" si="4"/>
        <v>5.5555555555555554</v>
      </c>
      <c r="V36" s="11">
        <f t="shared" si="4"/>
        <v>61.111111111111114</v>
      </c>
      <c r="W36" s="11">
        <f t="shared" si="4"/>
        <v>33.333333333333336</v>
      </c>
      <c r="X36" s="11">
        <f t="shared" si="4"/>
        <v>11.111111111111111</v>
      </c>
      <c r="Y36" s="11">
        <f t="shared" si="4"/>
        <v>50</v>
      </c>
      <c r="Z36" s="11">
        <f t="shared" si="4"/>
        <v>38.888888888888893</v>
      </c>
      <c r="AA36" s="11">
        <f t="shared" si="4"/>
        <v>11.111111111111111</v>
      </c>
      <c r="AB36" s="11">
        <f t="shared" si="4"/>
        <v>50</v>
      </c>
      <c r="AC36" s="11">
        <f t="shared" si="4"/>
        <v>38.888888888888893</v>
      </c>
      <c r="AD36" s="11">
        <f t="shared" si="4"/>
        <v>11.111111111111111</v>
      </c>
      <c r="AE36" s="11">
        <f t="shared" si="4"/>
        <v>44.444444444444443</v>
      </c>
      <c r="AF36" s="11">
        <f t="shared" si="4"/>
        <v>44.444444444444443</v>
      </c>
      <c r="AG36" s="11">
        <f t="shared" si="4"/>
        <v>11.111111111111111</v>
      </c>
      <c r="AH36" s="11">
        <f t="shared" si="4"/>
        <v>38.888888888888893</v>
      </c>
      <c r="AI36" s="11">
        <f t="shared" si="4"/>
        <v>50</v>
      </c>
      <c r="AJ36" s="11">
        <f t="shared" si="4"/>
        <v>50</v>
      </c>
      <c r="AK36" s="11">
        <f t="shared" si="4"/>
        <v>50</v>
      </c>
      <c r="AL36" s="11">
        <f t="shared" si="4"/>
        <v>0</v>
      </c>
      <c r="AM36" s="11">
        <f t="shared" si="4"/>
        <v>55.555555555555557</v>
      </c>
      <c r="AN36" s="11">
        <f t="shared" si="4"/>
        <v>38.888888888888893</v>
      </c>
      <c r="AO36" s="11">
        <f t="shared" si="4"/>
        <v>5.5555555555555554</v>
      </c>
      <c r="AP36" s="11">
        <f t="shared" si="4"/>
        <v>50</v>
      </c>
      <c r="AQ36" s="11">
        <f t="shared" si="4"/>
        <v>38.888888888888893</v>
      </c>
      <c r="AR36" s="11">
        <f t="shared" si="4"/>
        <v>11.111111111111111</v>
      </c>
      <c r="AS36" s="11">
        <f t="shared" si="4"/>
        <v>55.555555555555557</v>
      </c>
      <c r="AT36" s="11">
        <f t="shared" si="4"/>
        <v>27.777777777777779</v>
      </c>
      <c r="AU36" s="11">
        <f t="shared" si="4"/>
        <v>16.666666666666668</v>
      </c>
      <c r="AV36" s="11">
        <f t="shared" si="4"/>
        <v>50</v>
      </c>
      <c r="AW36" s="11">
        <f t="shared" si="4"/>
        <v>38.888888888888893</v>
      </c>
      <c r="AX36" s="11">
        <f t="shared" si="4"/>
        <v>11.111111111111111</v>
      </c>
      <c r="AY36" s="11">
        <f t="shared" si="4"/>
        <v>55.555555555555557</v>
      </c>
      <c r="AZ36" s="11">
        <f t="shared" si="4"/>
        <v>38.888888888888893</v>
      </c>
      <c r="BA36" s="11">
        <f t="shared" si="4"/>
        <v>5.5555555555555554</v>
      </c>
      <c r="BB36" s="11">
        <f t="shared" si="4"/>
        <v>66.666666666666671</v>
      </c>
      <c r="BC36" s="11">
        <f t="shared" si="4"/>
        <v>33.333333333333336</v>
      </c>
      <c r="BD36" s="11">
        <f t="shared" si="4"/>
        <v>0</v>
      </c>
      <c r="BE36" s="11">
        <f t="shared" si="4"/>
        <v>55.555555555555557</v>
      </c>
      <c r="BF36" s="11">
        <f t="shared" si="4"/>
        <v>27.777777777777779</v>
      </c>
      <c r="BG36" s="11">
        <f t="shared" si="4"/>
        <v>16.666666666666668</v>
      </c>
      <c r="BH36" s="11">
        <f t="shared" si="4"/>
        <v>50</v>
      </c>
      <c r="BI36" s="11">
        <f t="shared" si="4"/>
        <v>38.888888888888893</v>
      </c>
      <c r="BJ36" s="11">
        <f t="shared" si="4"/>
        <v>11.111111111111111</v>
      </c>
      <c r="BK36" s="11">
        <f t="shared" si="4"/>
        <v>61.111111111111114</v>
      </c>
      <c r="BL36" s="11">
        <f t="shared" si="4"/>
        <v>22.222222222222221</v>
      </c>
      <c r="BM36" s="11">
        <f t="shared" si="4"/>
        <v>16.666666666666668</v>
      </c>
      <c r="BN36" s="11">
        <f t="shared" si="4"/>
        <v>11.111111111111111</v>
      </c>
      <c r="BO36" s="11">
        <f t="shared" si="4"/>
        <v>38.888888888888893</v>
      </c>
      <c r="BP36" s="11">
        <f t="shared" ref="BP36:DR36" si="5">BP35/18%</f>
        <v>50</v>
      </c>
      <c r="BQ36" s="11">
        <f t="shared" si="5"/>
        <v>11.111111111111111</v>
      </c>
      <c r="BR36" s="11">
        <f t="shared" si="5"/>
        <v>38.888888888888893</v>
      </c>
      <c r="BS36" s="11">
        <f t="shared" si="5"/>
        <v>50</v>
      </c>
      <c r="BT36" s="11">
        <f t="shared" si="5"/>
        <v>11.111111111111111</v>
      </c>
      <c r="BU36" s="11">
        <f t="shared" si="5"/>
        <v>38.888888888888893</v>
      </c>
      <c r="BV36" s="11">
        <f t="shared" si="5"/>
        <v>50</v>
      </c>
      <c r="BW36" s="11">
        <f t="shared" si="5"/>
        <v>11.111111111111111</v>
      </c>
      <c r="BX36" s="11">
        <f t="shared" si="5"/>
        <v>38.888888888888893</v>
      </c>
      <c r="BY36" s="11">
        <f t="shared" si="5"/>
        <v>50</v>
      </c>
      <c r="BZ36" s="11">
        <f t="shared" si="5"/>
        <v>11.111111111111111</v>
      </c>
      <c r="CA36" s="11">
        <f t="shared" si="5"/>
        <v>38.888888888888893</v>
      </c>
      <c r="CB36" s="11">
        <f t="shared" si="5"/>
        <v>50</v>
      </c>
      <c r="CC36" s="11">
        <f t="shared" si="5"/>
        <v>11.111111111111111</v>
      </c>
      <c r="CD36" s="11">
        <f t="shared" si="5"/>
        <v>38.888888888888893</v>
      </c>
      <c r="CE36" s="11">
        <f t="shared" si="5"/>
        <v>50</v>
      </c>
      <c r="CF36" s="11">
        <f t="shared" si="5"/>
        <v>11.111111111111111</v>
      </c>
      <c r="CG36" s="11">
        <f t="shared" si="5"/>
        <v>38.888888888888893</v>
      </c>
      <c r="CH36" s="11">
        <f t="shared" si="5"/>
        <v>50</v>
      </c>
      <c r="CI36" s="11">
        <f t="shared" si="5"/>
        <v>11.111111111111111</v>
      </c>
      <c r="CJ36" s="11">
        <f t="shared" si="5"/>
        <v>38.888888888888893</v>
      </c>
      <c r="CK36" s="11">
        <f t="shared" si="5"/>
        <v>50</v>
      </c>
      <c r="CL36" s="11">
        <f t="shared" si="5"/>
        <v>11.111111111111111</v>
      </c>
      <c r="CM36" s="11">
        <f t="shared" si="5"/>
        <v>38.888888888888893</v>
      </c>
      <c r="CN36" s="11">
        <f t="shared" si="5"/>
        <v>50</v>
      </c>
      <c r="CO36" s="11">
        <f t="shared" si="5"/>
        <v>11.111111111111111</v>
      </c>
      <c r="CP36" s="11">
        <f t="shared" si="5"/>
        <v>38.888888888888893</v>
      </c>
      <c r="CQ36" s="11">
        <f t="shared" si="5"/>
        <v>50</v>
      </c>
      <c r="CR36" s="11">
        <f t="shared" si="5"/>
        <v>11.111111111111111</v>
      </c>
      <c r="CS36" s="11">
        <f t="shared" si="5"/>
        <v>38.888888888888893</v>
      </c>
      <c r="CT36" s="11">
        <f t="shared" si="5"/>
        <v>50</v>
      </c>
      <c r="CU36" s="11">
        <f t="shared" si="5"/>
        <v>11.111111111111111</v>
      </c>
      <c r="CV36" s="11">
        <f t="shared" si="5"/>
        <v>38.888888888888893</v>
      </c>
      <c r="CW36" s="11">
        <f t="shared" si="5"/>
        <v>50</v>
      </c>
      <c r="CX36" s="11">
        <f t="shared" si="5"/>
        <v>11.111111111111111</v>
      </c>
      <c r="CY36" s="11">
        <f t="shared" si="5"/>
        <v>38.888888888888893</v>
      </c>
      <c r="CZ36" s="11">
        <f t="shared" si="5"/>
        <v>50</v>
      </c>
      <c r="DA36" s="11">
        <f t="shared" si="5"/>
        <v>11.111111111111111</v>
      </c>
      <c r="DB36" s="11">
        <f t="shared" si="5"/>
        <v>38.888888888888893</v>
      </c>
      <c r="DC36" s="11">
        <f t="shared" si="5"/>
        <v>50</v>
      </c>
      <c r="DD36" s="11">
        <f t="shared" si="5"/>
        <v>11.111111111111111</v>
      </c>
      <c r="DE36" s="11">
        <f t="shared" si="5"/>
        <v>38.888888888888893</v>
      </c>
      <c r="DF36" s="11">
        <f t="shared" si="5"/>
        <v>50</v>
      </c>
      <c r="DG36" s="11">
        <f t="shared" si="5"/>
        <v>11.111111111111111</v>
      </c>
      <c r="DH36" s="11">
        <f t="shared" si="5"/>
        <v>38.888888888888893</v>
      </c>
      <c r="DI36" s="11">
        <f t="shared" si="5"/>
        <v>50</v>
      </c>
      <c r="DJ36" s="11">
        <f t="shared" si="5"/>
        <v>11.111111111111111</v>
      </c>
      <c r="DK36" s="11">
        <f t="shared" si="5"/>
        <v>38.888888888888893</v>
      </c>
      <c r="DL36" s="11">
        <f t="shared" si="5"/>
        <v>50</v>
      </c>
      <c r="DM36" s="11">
        <f t="shared" si="5"/>
        <v>11.111111111111111</v>
      </c>
      <c r="DN36" s="11">
        <f t="shared" si="5"/>
        <v>38.888888888888893</v>
      </c>
      <c r="DO36" s="11">
        <f t="shared" si="5"/>
        <v>50</v>
      </c>
      <c r="DP36" s="11">
        <f t="shared" si="5"/>
        <v>11.111111111111111</v>
      </c>
      <c r="DQ36" s="11">
        <f t="shared" si="5"/>
        <v>38.888888888888893</v>
      </c>
      <c r="DR36" s="11">
        <f t="shared" si="5"/>
        <v>50</v>
      </c>
    </row>
    <row r="38" spans="1:254" x14ac:dyDescent="0.25">
      <c r="B38" s="3" t="s">
        <v>154</v>
      </c>
      <c r="C38" s="3"/>
      <c r="D38" s="3"/>
      <c r="E38" s="3"/>
    </row>
    <row r="39" spans="1:254" x14ac:dyDescent="0.25">
      <c r="B39" s="3" t="s">
        <v>155</v>
      </c>
      <c r="C39" s="3" t="s">
        <v>158</v>
      </c>
      <c r="D39" s="28">
        <f>(C36+F36+I36+L36)/4</f>
        <v>55.555555555555557</v>
      </c>
      <c r="E39" s="28">
        <f>D39/100*18</f>
        <v>10</v>
      </c>
    </row>
    <row r="40" spans="1:254" x14ac:dyDescent="0.25">
      <c r="B40" s="3" t="s">
        <v>156</v>
      </c>
      <c r="C40" s="3" t="s">
        <v>158</v>
      </c>
      <c r="D40" s="28">
        <f>(D36+G36+J36+M36)/4</f>
        <v>38.888888888888893</v>
      </c>
      <c r="E40" s="28">
        <f t="shared" ref="E40:E41" si="6">D40/100*18</f>
        <v>7.0000000000000009</v>
      </c>
    </row>
    <row r="41" spans="1:254" x14ac:dyDescent="0.25">
      <c r="B41" s="3" t="s">
        <v>157</v>
      </c>
      <c r="C41" s="3" t="s">
        <v>158</v>
      </c>
      <c r="D41" s="28">
        <f>(E36+H36+K36+N36)/4</f>
        <v>5.5555555555555554</v>
      </c>
      <c r="E41" s="28">
        <f t="shared" si="6"/>
        <v>1</v>
      </c>
    </row>
    <row r="42" spans="1:254" ht="15" customHeight="1" x14ac:dyDescent="0.25">
      <c r="B42" s="3"/>
      <c r="C42" s="3"/>
      <c r="D42" s="29">
        <f>SUM(D39:D41)</f>
        <v>100.00000000000001</v>
      </c>
      <c r="E42" s="29">
        <v>18</v>
      </c>
    </row>
    <row r="43" spans="1:254" x14ac:dyDescent="0.25">
      <c r="B43" s="3" t="s">
        <v>155</v>
      </c>
      <c r="C43" s="3" t="s">
        <v>159</v>
      </c>
      <c r="D43" s="28">
        <f>(O36+R36+U36+X36+AA36+AD36+AG36+AJ36)/8</f>
        <v>13.888888888888889</v>
      </c>
      <c r="E43" s="28">
        <f>D43/100*18</f>
        <v>2.5</v>
      </c>
    </row>
    <row r="44" spans="1:254" x14ac:dyDescent="0.25">
      <c r="B44" s="3" t="s">
        <v>156</v>
      </c>
      <c r="C44" s="3" t="s">
        <v>159</v>
      </c>
      <c r="D44" s="28">
        <f>(P36+S36+V36+Y36+AB36+AE36+AH36+AK36)/8</f>
        <v>50.69444444444445</v>
      </c>
      <c r="E44" s="28">
        <f t="shared" ref="E44:E45" si="7">D44/100*18</f>
        <v>9.1250000000000018</v>
      </c>
    </row>
    <row r="45" spans="1:254" x14ac:dyDescent="0.25">
      <c r="B45" s="3" t="s">
        <v>157</v>
      </c>
      <c r="C45" s="3" t="s">
        <v>159</v>
      </c>
      <c r="D45" s="28">
        <f>(Q36+T36+W36+Z36+AC36+AF36+AI36+AL36)/8</f>
        <v>35.416666666666664</v>
      </c>
      <c r="E45" s="28">
        <f t="shared" si="7"/>
        <v>6.3749999999999991</v>
      </c>
    </row>
    <row r="46" spans="1:254" x14ac:dyDescent="0.25">
      <c r="B46" s="3"/>
      <c r="C46" s="3"/>
      <c r="D46" s="29">
        <f>SUM(D43:D45)</f>
        <v>100</v>
      </c>
      <c r="E46" s="29">
        <f>SUM(E43:E45)</f>
        <v>18</v>
      </c>
    </row>
    <row r="47" spans="1:254" x14ac:dyDescent="0.25">
      <c r="B47" s="3" t="s">
        <v>155</v>
      </c>
      <c r="C47" s="3" t="s">
        <v>160</v>
      </c>
      <c r="D47" s="28">
        <f>(AM36+AP36+AS36+AV36)/4</f>
        <v>52.777777777777779</v>
      </c>
      <c r="E47" s="28">
        <v>5</v>
      </c>
    </row>
    <row r="48" spans="1:254" x14ac:dyDescent="0.25">
      <c r="B48" s="3" t="s">
        <v>156</v>
      </c>
      <c r="C48" s="3" t="s">
        <v>160</v>
      </c>
      <c r="D48" s="28">
        <f>(AN36+AQ36+AT36+AW36)/4</f>
        <v>36.111111111111114</v>
      </c>
      <c r="E48" s="28">
        <v>10</v>
      </c>
    </row>
    <row r="49" spans="2:5" x14ac:dyDescent="0.25">
      <c r="B49" s="3" t="s">
        <v>157</v>
      </c>
      <c r="C49" s="3" t="s">
        <v>160</v>
      </c>
      <c r="D49" s="28">
        <f>(AO36+AR36+AU36+AX36)/4</f>
        <v>11.111111111111111</v>
      </c>
      <c r="E49" s="28">
        <v>3</v>
      </c>
    </row>
    <row r="50" spans="2:5" x14ac:dyDescent="0.25">
      <c r="B50" s="3"/>
      <c r="C50" s="3"/>
      <c r="D50" s="29">
        <f>SUM(D47:D49)</f>
        <v>100</v>
      </c>
      <c r="E50" s="29">
        <f>SUM(E47:E49)</f>
        <v>18</v>
      </c>
    </row>
    <row r="51" spans="2:5" x14ac:dyDescent="0.25">
      <c r="B51" s="3" t="s">
        <v>155</v>
      </c>
      <c r="C51" s="3" t="s">
        <v>161</v>
      </c>
      <c r="D51" s="28">
        <f>(AY36+BB36+BE36+BH36+BK36+BN36+BQ36+BT36+BW36+BZ36+CC36+CF36+CI36+CL36+CO36+CR36+CU36+CX36+DA36+DD36)/20</f>
        <v>22.777777777777761</v>
      </c>
      <c r="E51" s="28">
        <v>4</v>
      </c>
    </row>
    <row r="52" spans="2:5" x14ac:dyDescent="0.25">
      <c r="B52" s="3" t="s">
        <v>156</v>
      </c>
      <c r="C52" s="3" t="s">
        <v>161</v>
      </c>
      <c r="D52" s="28">
        <f>(AZ36+BC36+BF36+BI36+BL36+BO36+BR36+BU36+BX36+CA36+CD36+CG36+CJ36+CM36+CP36+CS36+CV36+CY36+DB36+DE36)/20</f>
        <v>37.222222222222236</v>
      </c>
      <c r="E52" s="28">
        <v>11</v>
      </c>
    </row>
    <row r="53" spans="2:5" x14ac:dyDescent="0.25">
      <c r="B53" s="3" t="s">
        <v>157</v>
      </c>
      <c r="C53" s="3" t="s">
        <v>161</v>
      </c>
      <c r="D53" s="28">
        <v>38</v>
      </c>
      <c r="E53" s="28">
        <v>3</v>
      </c>
    </row>
    <row r="54" spans="2:5" x14ac:dyDescent="0.25">
      <c r="B54" s="3"/>
      <c r="C54" s="3"/>
      <c r="D54" s="29">
        <f>SUM('кіші топ '!D51:D53)</f>
        <v>98</v>
      </c>
      <c r="E54" s="29">
        <f>SUM(E51:E53)</f>
        <v>18</v>
      </c>
    </row>
    <row r="55" spans="2:5" x14ac:dyDescent="0.25">
      <c r="B55" s="3" t="s">
        <v>155</v>
      </c>
      <c r="C55" s="3" t="s">
        <v>162</v>
      </c>
      <c r="D55" s="28">
        <f>(DG36+DJ36+DM36+DP36)/4</f>
        <v>11.111111111111111</v>
      </c>
      <c r="E55" s="28">
        <f>D55/100*19</f>
        <v>2.1111111111111112</v>
      </c>
    </row>
    <row r="56" spans="2:5" x14ac:dyDescent="0.25">
      <c r="B56" s="3" t="s">
        <v>156</v>
      </c>
      <c r="C56" s="3" t="s">
        <v>162</v>
      </c>
      <c r="D56" s="28">
        <f>(DH36+DK36+DN36+DQ36)/4</f>
        <v>38.888888888888893</v>
      </c>
      <c r="E56" s="28">
        <v>8</v>
      </c>
    </row>
    <row r="57" spans="2:5" x14ac:dyDescent="0.25">
      <c r="B57" s="3" t="s">
        <v>157</v>
      </c>
      <c r="C57" s="3" t="s">
        <v>162</v>
      </c>
      <c r="D57" s="28">
        <f>(DI36+DL36+DO36+DR36)/4</f>
        <v>50</v>
      </c>
      <c r="E57" s="28">
        <v>8</v>
      </c>
    </row>
    <row r="58" spans="2:5" x14ac:dyDescent="0.25">
      <c r="B58" s="3"/>
      <c r="C58" s="3"/>
      <c r="D58" s="30">
        <f>SUM(D55:D57)</f>
        <v>100</v>
      </c>
      <c r="E58" s="29">
        <f>SUM(E55:E57)</f>
        <v>18.111111111111111</v>
      </c>
    </row>
    <row r="59" spans="2:5" x14ac:dyDescent="0.25">
      <c r="B59" s="3"/>
      <c r="C59" s="3"/>
      <c r="D59" s="3"/>
      <c r="E59" s="3"/>
    </row>
  </sheetData>
  <mergeCells count="100">
    <mergeCell ref="DA13:DC13"/>
    <mergeCell ref="DD13:DF13"/>
    <mergeCell ref="DG6:DR6"/>
    <mergeCell ref="DP13:DR13"/>
    <mergeCell ref="DG13:DI13"/>
    <mergeCell ref="DJ13:DL13"/>
    <mergeCell ref="DM13:DO13"/>
    <mergeCell ref="DG7:DR7"/>
    <mergeCell ref="AM6:AX6"/>
    <mergeCell ref="CO13:CQ13"/>
    <mergeCell ref="CR13:CT13"/>
    <mergeCell ref="CU13:CW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6:DF6"/>
    <mergeCell ref="BK7:BV7"/>
    <mergeCell ref="CX13:CZ13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C7:N12"/>
    <mergeCell ref="O7:Z7"/>
    <mergeCell ref="AA7:AL7"/>
    <mergeCell ref="AM7:AX7"/>
    <mergeCell ref="AY7:BJ7"/>
    <mergeCell ref="BW7:CH7"/>
    <mergeCell ref="CI7:CT7"/>
    <mergeCell ref="CU7:DF7"/>
    <mergeCell ref="A3:N3"/>
    <mergeCell ref="A6:A15"/>
    <mergeCell ref="B6:B15"/>
    <mergeCell ref="C6:N6"/>
    <mergeCell ref="O6:AL6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L13:N13"/>
    <mergeCell ref="O13:Q13"/>
    <mergeCell ref="CC14:CE14"/>
    <mergeCell ref="CF14:CH14"/>
    <mergeCell ref="AD14:AF14"/>
    <mergeCell ref="AG14:AI14"/>
    <mergeCell ref="AJ14:AL14"/>
    <mergeCell ref="AD13:AF13"/>
    <mergeCell ref="AG13:AI13"/>
    <mergeCell ref="AJ13:AL13"/>
    <mergeCell ref="R13:T13"/>
    <mergeCell ref="CI14:CK14"/>
    <mergeCell ref="CL14:CN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DP14:DR14"/>
    <mergeCell ref="A36:B36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BN14:BP14"/>
    <mergeCell ref="BQ14:BS14"/>
    <mergeCell ref="BT14:BV14"/>
    <mergeCell ref="BW14:BY14"/>
    <mergeCell ref="BZ14:C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2026-06-22T17:30:49Z</dcterms:modified>
</cp:coreProperties>
</file>