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60" windowWidth="20730" windowHeight="11700"/>
  </bookViews>
  <sheets>
    <sheet name="ортаңғы топ" sheetId="3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3" l="1"/>
  <c r="D59" i="3"/>
  <c r="D57" i="3"/>
  <c r="L54" i="3"/>
  <c r="L55" i="3"/>
  <c r="J54" i="3"/>
  <c r="J55" i="3"/>
  <c r="J53" i="3"/>
  <c r="H54" i="3"/>
  <c r="H55" i="3"/>
  <c r="H53" i="3"/>
  <c r="F54" i="3"/>
  <c r="F55" i="3"/>
  <c r="F53" i="3"/>
  <c r="D55" i="3"/>
  <c r="D46" i="3"/>
  <c r="D44" i="3"/>
  <c r="F46" i="3"/>
  <c r="F44" i="3"/>
  <c r="D41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D36" i="3"/>
  <c r="CE36" i="3"/>
  <c r="CF36" i="3"/>
  <c r="CG36" i="3"/>
  <c r="CH36" i="3"/>
  <c r="CI36" i="3"/>
  <c r="CJ36" i="3"/>
  <c r="CK36" i="3"/>
  <c r="CL36" i="3"/>
  <c r="CM36" i="3"/>
  <c r="CN36" i="3"/>
  <c r="CO36" i="3"/>
  <c r="CP36" i="3"/>
  <c r="CQ36" i="3"/>
  <c r="CR36" i="3"/>
  <c r="CS36" i="3"/>
  <c r="CT36" i="3"/>
  <c r="CU36" i="3"/>
  <c r="CV36" i="3"/>
  <c r="CW36" i="3"/>
  <c r="CX36" i="3"/>
  <c r="CY36" i="3"/>
  <c r="CZ36" i="3"/>
  <c r="DA36" i="3"/>
  <c r="DB36" i="3"/>
  <c r="DC36" i="3"/>
  <c r="DD36" i="3"/>
  <c r="DE36" i="3"/>
  <c r="DF36" i="3"/>
  <c r="DG36" i="3"/>
  <c r="DH36" i="3"/>
  <c r="DI36" i="3"/>
  <c r="DJ36" i="3"/>
  <c r="DK36" i="3"/>
  <c r="DL36" i="3"/>
  <c r="DM36" i="3"/>
  <c r="DN36" i="3"/>
  <c r="DO36" i="3"/>
  <c r="DP36" i="3"/>
  <c r="DQ36" i="3"/>
  <c r="DR36" i="3"/>
  <c r="DS36" i="3"/>
  <c r="DT36" i="3"/>
  <c r="DU36" i="3"/>
  <c r="DV36" i="3"/>
  <c r="DW36" i="3"/>
  <c r="DX36" i="3"/>
  <c r="DY36" i="3"/>
  <c r="DZ36" i="3"/>
  <c r="EA36" i="3"/>
  <c r="EB36" i="3"/>
  <c r="EC36" i="3"/>
  <c r="ED36" i="3"/>
  <c r="EE36" i="3"/>
  <c r="EF36" i="3"/>
  <c r="EG36" i="3"/>
  <c r="EH36" i="3"/>
  <c r="EI36" i="3"/>
  <c r="EJ36" i="3"/>
  <c r="EK36" i="3"/>
  <c r="EL36" i="3"/>
  <c r="EM36" i="3"/>
  <c r="EN36" i="3"/>
  <c r="EO36" i="3"/>
  <c r="EP36" i="3"/>
  <c r="EQ36" i="3"/>
  <c r="ER36" i="3"/>
  <c r="ES36" i="3"/>
  <c r="ET36" i="3"/>
  <c r="EU36" i="3"/>
  <c r="EV36" i="3"/>
  <c r="EW36" i="3"/>
  <c r="EX36" i="3"/>
  <c r="EY36" i="3"/>
  <c r="EZ36" i="3"/>
  <c r="FA36" i="3"/>
  <c r="FB36" i="3"/>
  <c r="FC36" i="3"/>
  <c r="FD36" i="3"/>
  <c r="FE36" i="3"/>
  <c r="FF36" i="3"/>
  <c r="FG36" i="3"/>
  <c r="FH36" i="3"/>
  <c r="FI36" i="3"/>
  <c r="FJ36" i="3"/>
  <c r="FK36" i="3"/>
  <c r="C36" i="3"/>
  <c r="C35" i="3" l="1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L35" i="3"/>
  <c r="BM35" i="3"/>
  <c r="BO35" i="3"/>
  <c r="BP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D35" i="3"/>
  <c r="CE35" i="3"/>
  <c r="CF35" i="3"/>
  <c r="CG35" i="3"/>
  <c r="CH35" i="3"/>
  <c r="CI35" i="3"/>
  <c r="CJ35" i="3"/>
  <c r="CK35" i="3"/>
  <c r="CL35" i="3"/>
  <c r="CM35" i="3"/>
  <c r="CN35" i="3"/>
  <c r="CO35" i="3"/>
  <c r="CP35" i="3"/>
  <c r="CQ35" i="3"/>
  <c r="CR35" i="3"/>
  <c r="CS35" i="3"/>
  <c r="CT35" i="3"/>
  <c r="CU35" i="3"/>
  <c r="CV35" i="3"/>
  <c r="CW35" i="3"/>
  <c r="CX35" i="3"/>
  <c r="CY35" i="3"/>
  <c r="CZ35" i="3"/>
  <c r="DA35" i="3"/>
  <c r="DB35" i="3"/>
  <c r="DC35" i="3"/>
  <c r="DD35" i="3"/>
  <c r="DE35" i="3"/>
  <c r="DF35" i="3"/>
  <c r="DG35" i="3"/>
  <c r="DH35" i="3"/>
  <c r="DI35" i="3"/>
  <c r="DK35" i="3"/>
  <c r="DL35" i="3"/>
  <c r="DM35" i="3"/>
  <c r="DN35" i="3"/>
  <c r="DO35" i="3"/>
  <c r="DP35" i="3"/>
  <c r="DQ35" i="3"/>
  <c r="DR35" i="3"/>
  <c r="DS35" i="3"/>
  <c r="DT35" i="3"/>
  <c r="DU35" i="3"/>
  <c r="DV35" i="3"/>
  <c r="DW35" i="3"/>
  <c r="DX35" i="3"/>
  <c r="DY35" i="3"/>
  <c r="DZ35" i="3"/>
  <c r="EA35" i="3"/>
  <c r="EC35" i="3"/>
  <c r="ED35" i="3"/>
  <c r="EE35" i="3"/>
  <c r="EF35" i="3"/>
  <c r="EG35" i="3"/>
  <c r="EH35" i="3"/>
  <c r="EI35" i="3"/>
  <c r="EJ35" i="3"/>
  <c r="EK35" i="3"/>
  <c r="EL35" i="3"/>
  <c r="EM35" i="3"/>
  <c r="EO35" i="3"/>
  <c r="EP35" i="3"/>
  <c r="EQ35" i="3"/>
  <c r="ER35" i="3"/>
  <c r="ES35" i="3"/>
  <c r="ET35" i="3"/>
  <c r="EU35" i="3"/>
  <c r="EV35" i="3"/>
  <c r="EW35" i="3"/>
  <c r="EX35" i="3"/>
  <c r="EY35" i="3"/>
  <c r="EZ35" i="3"/>
  <c r="FA35" i="3"/>
  <c r="FB35" i="3"/>
  <c r="FC35" i="3"/>
  <c r="FD35" i="3"/>
  <c r="FE35" i="3"/>
  <c r="FF35" i="3"/>
  <c r="FG35" i="3"/>
  <c r="FH35" i="3"/>
  <c r="FJ35" i="3"/>
  <c r="FK35" i="3"/>
  <c r="E59" i="3" l="1"/>
  <c r="E58" i="3"/>
  <c r="M55" i="3"/>
  <c r="K55" i="3"/>
  <c r="I55" i="3"/>
  <c r="G55" i="3"/>
  <c r="E53" i="3"/>
  <c r="E54" i="3"/>
  <c r="E55" i="3"/>
  <c r="E50" i="3"/>
  <c r="D50" i="3" s="1"/>
  <c r="I46" i="3"/>
  <c r="H46" i="3" s="1"/>
  <c r="G44" i="3"/>
  <c r="G46" i="3"/>
  <c r="E44" i="3"/>
  <c r="E45" i="3"/>
  <c r="E46" i="3"/>
  <c r="G47" i="3" l="1"/>
  <c r="E42" i="3"/>
  <c r="M56" i="3"/>
  <c r="K56" i="3"/>
  <c r="I56" i="3"/>
  <c r="H56" i="3"/>
  <c r="G56" i="3"/>
  <c r="F56" i="3"/>
  <c r="E51" i="3"/>
  <c r="E56" i="3"/>
  <c r="D56" i="3"/>
  <c r="I47" i="3"/>
  <c r="H47" i="3"/>
  <c r="E47" i="3"/>
  <c r="D47" i="3"/>
</calcChain>
</file>

<file path=xl/sharedStrings.xml><?xml version="1.0" encoding="utf-8"?>
<sst xmlns="http://schemas.openxmlformats.org/spreadsheetml/2006/main" count="367" uniqueCount="327">
  <si>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</si>
  <si>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</si>
  <si>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</si>
  <si>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</si>
  <si>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</si>
  <si>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</si>
  <si>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</si>
  <si>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</si>
  <si>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</si>
  <si>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</si>
  <si>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</si>
  <si>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</si>
  <si>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</si>
  <si>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</si>
  <si>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</si>
  <si>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</si>
  <si>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</si>
  <si>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</si>
  <si>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</si>
  <si>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</si>
  <si>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</si>
  <si>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</si>
  <si>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</si>
  <si>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</si>
  <si>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</si>
  <si>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</si>
  <si>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</si>
  <si>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</si>
  <si>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</si>
  <si>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</si>
  <si>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</si>
  <si>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</si>
  <si>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</si>
  <si>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</si>
  <si>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</si>
  <si>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</si>
  <si>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</si>
  <si>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</si>
  <si>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</si>
  <si>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</si>
  <si>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</si>
  <si>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</si>
  <si>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</si>
  <si>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</si>
  <si>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</si>
  <si>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</si>
  <si>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</si>
  <si>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</si>
  <si>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</si>
  <si>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</si>
  <si>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</si>
  <si>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</si>
  <si>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</si>
  <si>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</si>
  <si>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</si>
  <si>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</si>
  <si>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</si>
  <si>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</si>
  <si>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</si>
  <si>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</si>
  <si>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</si>
  <si>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</si>
  <si>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</si>
  <si>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</si>
  <si>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</si>
  <si>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</si>
  <si>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</si>
  <si>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</si>
  <si>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</si>
  <si>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</si>
  <si>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</si>
  <si>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</si>
  <si>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</si>
  <si>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</si>
  <si>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</si>
  <si>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</si>
  <si>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</si>
  <si>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</si>
  <si>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</si>
  <si>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</si>
  <si>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</si>
  <si>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</si>
  <si>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</si>
  <si>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</si>
  <si>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</si>
  <si>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</si>
  <si>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</si>
  <si>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</si>
  <si>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</si>
  <si>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</si>
  <si>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</si>
  <si>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</si>
  <si>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</si>
  <si>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</si>
  <si>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</si>
  <si>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</si>
  <si>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</si>
  <si>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</si>
  <si>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</si>
  <si>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</si>
  <si>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</si>
  <si>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</si>
  <si>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</si>
  <si>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</si>
  <si>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</si>
  <si>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</si>
  <si>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</si>
  <si>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</si>
  <si>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</si>
  <si>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</si>
  <si>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</si>
  <si>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</si>
  <si>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</si>
  <si>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</si>
  <si>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</si>
  <si>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</si>
  <si>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</si>
  <si>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</si>
  <si>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</si>
  <si>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</si>
  <si>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</si>
  <si>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</si>
  <si>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</si>
  <si>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</si>
  <si>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</si>
  <si>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</si>
  <si>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</si>
  <si>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</si>
  <si>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</si>
  <si>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</si>
  <si>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</si>
  <si>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</si>
  <si>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</si>
  <si>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</si>
  <si>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</si>
  <si>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</si>
  <si>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</si>
  <si>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</si>
  <si>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</si>
  <si>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</si>
  <si>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</si>
  <si>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</si>
  <si>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</si>
  <si>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</si>
  <si>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</si>
  <si>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</si>
  <si>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</si>
  <si>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</si>
  <si>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</si>
  <si>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</si>
  <si>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</si>
  <si>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</si>
  <si>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</si>
  <si>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</si>
  <si>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</si>
  <si>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</si>
  <si>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</si>
  <si>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</si>
  <si>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</si>
  <si>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</si>
  <si>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</si>
  <si>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</si>
  <si>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</si>
  <si>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</si>
  <si>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</si>
  <si>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</si>
  <si>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</si>
  <si>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</si>
  <si>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</si>
  <si>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</si>
  <si>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</si>
  <si>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</si>
  <si>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</si>
  <si>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</si>
  <si>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</si>
  <si>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</si>
  <si>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</si>
  <si>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</si>
  <si>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</si>
  <si>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</si>
  <si>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</si>
  <si>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</si>
  <si>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</si>
  <si>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</si>
  <si>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</si>
  <si>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</si>
  <si>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</si>
  <si>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</si>
  <si>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</si>
  <si>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</si>
  <si>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</si>
  <si>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</si>
  <si>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</si>
  <si>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</si>
  <si>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</si>
  <si>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</si>
  <si>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</si>
  <si>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</si>
  <si>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</si>
  <si>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</si>
  <si>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</si>
  <si>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</si>
  <si>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</si>
  <si>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</si>
  <si>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</si>
  <si>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</si>
  <si>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</si>
  <si>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</si>
  <si>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</si>
  <si>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</si>
  <si>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</si>
  <si>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</si>
  <si>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</si>
  <si>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</si>
  <si>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</si>
  <si>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</si>
  <si>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</si>
  <si>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</si>
  <si>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</si>
  <si>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</si>
  <si>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</si>
  <si>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</si>
  <si>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</si>
  <si>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</si>
  <si>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</si>
  <si>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</si>
  <si>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</si>
  <si>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</si>
  <si>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</si>
  <si>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</si>
  <si>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</si>
  <si>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</si>
  <si>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</si>
  <si>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</si>
  <si>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</si>
  <si>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</si>
  <si>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</si>
  <si>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</si>
  <si>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</si>
  <si>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</si>
  <si>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</si>
  <si>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</si>
  <si>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</si>
  <si>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</si>
  <si>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</si>
  <si>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</si>
  <si>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</si>
  <si>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</si>
  <si>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</si>
  <si>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</si>
  <si>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</si>
  <si>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</si>
  <si>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</si>
  <si>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</si>
  <si>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</si>
  <si>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</si>
  <si>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</si>
  <si>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</si>
  <si>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</si>
  <si>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</si>
  <si>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</si>
  <si>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</si>
  <si>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</si>
  <si>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</si>
  <si>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</si>
  <si>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</si>
  <si>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</si>
  <si>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</si>
  <si>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</si>
  <si>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</si>
  <si>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</si>
  <si>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</si>
  <si>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</si>
  <si>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</si>
  <si>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</si>
  <si>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</si>
  <si>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</si>
  <si>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</si>
  <si>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</si>
  <si>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</si>
  <si>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</si>
  <si>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</si>
  <si>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</si>
  <si>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</si>
  <si>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</si>
  <si>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</si>
  <si>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</si>
  <si>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</si>
  <si>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</si>
  <si>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</si>
  <si>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</si>
  <si>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</si>
  <si>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</si>
  <si>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</si>
  <si>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</si>
  <si>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</si>
  <si>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</si>
  <si>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</si>
  <si>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</si>
  <si>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</si>
  <si>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</si>
  <si>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</si>
  <si>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</si>
  <si>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</si>
  <si>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</si>
  <si>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</si>
  <si>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</si>
  <si>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Алдияр Алихан </t>
  </si>
  <si>
    <t xml:space="preserve">Аленгалиев Санжар </t>
  </si>
  <si>
    <t>Бауыржанов Саян</t>
  </si>
  <si>
    <t>Джамбулов Ержан</t>
  </si>
  <si>
    <t xml:space="preserve">Жұмагерей Нұрдаулет </t>
  </si>
  <si>
    <t>Калекенова Нұрдана</t>
  </si>
  <si>
    <t>Маратов Ерсұлтан</t>
  </si>
  <si>
    <t>Мереке Әділ</t>
  </si>
  <si>
    <t>Муслихан Жасмин</t>
  </si>
  <si>
    <t>Насимуллин Мурат</t>
  </si>
  <si>
    <t>Нұрлыбек Ержігіт</t>
  </si>
  <si>
    <t>Кайсаров Али</t>
  </si>
  <si>
    <t>Сәкен Әлинұр</t>
  </si>
  <si>
    <t>Уралбаев Максат</t>
  </si>
  <si>
    <t>Хайыржанова Айша</t>
  </si>
  <si>
    <t>Әміржан Алихан</t>
  </si>
  <si>
    <t>Қызылбасова Алуа</t>
  </si>
  <si>
    <t>Масали Асан</t>
  </si>
  <si>
    <t xml:space="preserve">                                  Оқу жылы: 2023-2024                             Топ: "Балапан" ортаңғы тобы               Өткізу кезеңі: аралық      Өткізу мерзімі:  қаңтар</t>
  </si>
  <si>
    <t>Қаныбек Мейірім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</si>
</sst>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5" fillId="0" borderId="0"/>
    <xf numFmtId="0" fontId="17" fillId="0" borderId="0"/>
  </cellStyleXfs>
  <cellXfs count="61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6" fillId="0" borderId="10" xfId="2" applyFont="1" applyFill="1" applyBorder="1"/>
    <xf numFmtId="0" fontId="16" fillId="0" borderId="10" xfId="3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4">
    <cellStyle name="Обычный" xfId="0" builtinId="0"/>
    <cellStyle name="Обычный 2 2" xfId="3"/>
    <cellStyle name="Обычный 4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abSelected="1" workbookViewId="0">
      <pane xSplit="8" ySplit="12" topLeftCell="I52" activePane="bottomRight" state="frozen"/>
      <selection pane="topRight" activeCell="I1" sqref="I1"/>
      <selection pane="bottomLeft" activeCell="A13" sqref="A13"/>
      <selection pane="bottomRight" activeCell="I51" sqref="I5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4" t="s">
        <v>32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58" t="s">
        <v>325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"/>
      <c r="S2" s="5"/>
      <c r="T2" s="5"/>
      <c r="U2" s="5"/>
      <c r="V2" s="5"/>
      <c r="FI2" s="48" t="s">
        <v>305</v>
      </c>
      <c r="FJ2" s="48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45" t="s">
        <v>0</v>
      </c>
      <c r="B4" s="45" t="s">
        <v>1</v>
      </c>
      <c r="C4" s="46" t="s">
        <v>13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32" t="s">
        <v>2</v>
      </c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4"/>
      <c r="BK4" s="47" t="s">
        <v>21</v>
      </c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35" t="s">
        <v>25</v>
      </c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7"/>
      <c r="EW4" s="30" t="s">
        <v>29</v>
      </c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</row>
    <row r="5" spans="1:254" ht="15.75" customHeight="1" x14ac:dyDescent="0.25">
      <c r="A5" s="45"/>
      <c r="B5" s="45"/>
      <c r="C5" s="38" t="s">
        <v>14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 t="s">
        <v>12</v>
      </c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1" t="s">
        <v>3</v>
      </c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 t="s">
        <v>104</v>
      </c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8" t="s">
        <v>105</v>
      </c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 t="s">
        <v>33</v>
      </c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9" t="s">
        <v>271</v>
      </c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 t="s">
        <v>34</v>
      </c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40" t="s">
        <v>35</v>
      </c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39" t="s">
        <v>27</v>
      </c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1" t="s">
        <v>30</v>
      </c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</row>
    <row r="6" spans="1:254" ht="15.75" hidden="1" x14ac:dyDescent="0.25">
      <c r="A6" s="45"/>
      <c r="B6" s="45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45"/>
      <c r="B7" s="45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45"/>
      <c r="B8" s="45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45"/>
      <c r="B9" s="45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45"/>
      <c r="B10" s="45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45"/>
      <c r="B11" s="45"/>
      <c r="C11" s="38" t="s">
        <v>53</v>
      </c>
      <c r="D11" s="38" t="s">
        <v>5</v>
      </c>
      <c r="E11" s="38" t="s">
        <v>6</v>
      </c>
      <c r="F11" s="38" t="s">
        <v>92</v>
      </c>
      <c r="G11" s="38" t="s">
        <v>7</v>
      </c>
      <c r="H11" s="38" t="s">
        <v>8</v>
      </c>
      <c r="I11" s="38" t="s">
        <v>54</v>
      </c>
      <c r="J11" s="38" t="s">
        <v>9</v>
      </c>
      <c r="K11" s="38" t="s">
        <v>10</v>
      </c>
      <c r="L11" s="38" t="s">
        <v>55</v>
      </c>
      <c r="M11" s="38" t="s">
        <v>9</v>
      </c>
      <c r="N11" s="38" t="s">
        <v>10</v>
      </c>
      <c r="O11" s="38" t="s">
        <v>56</v>
      </c>
      <c r="P11" s="38" t="s">
        <v>11</v>
      </c>
      <c r="Q11" s="38" t="s">
        <v>4</v>
      </c>
      <c r="R11" s="38" t="s">
        <v>57</v>
      </c>
      <c r="S11" s="38"/>
      <c r="T11" s="38"/>
      <c r="U11" s="38" t="s">
        <v>230</v>
      </c>
      <c r="V11" s="38"/>
      <c r="W11" s="38"/>
      <c r="X11" s="38" t="s">
        <v>231</v>
      </c>
      <c r="Y11" s="38"/>
      <c r="Z11" s="38"/>
      <c r="AA11" s="31" t="s">
        <v>232</v>
      </c>
      <c r="AB11" s="31"/>
      <c r="AC11" s="31"/>
      <c r="AD11" s="38" t="s">
        <v>58</v>
      </c>
      <c r="AE11" s="38"/>
      <c r="AF11" s="38"/>
      <c r="AG11" s="38" t="s">
        <v>59</v>
      </c>
      <c r="AH11" s="38"/>
      <c r="AI11" s="38"/>
      <c r="AJ11" s="31" t="s">
        <v>60</v>
      </c>
      <c r="AK11" s="31"/>
      <c r="AL11" s="31"/>
      <c r="AM11" s="38" t="s">
        <v>61</v>
      </c>
      <c r="AN11" s="38"/>
      <c r="AO11" s="38"/>
      <c r="AP11" s="38" t="s">
        <v>62</v>
      </c>
      <c r="AQ11" s="38"/>
      <c r="AR11" s="38"/>
      <c r="AS11" s="38" t="s">
        <v>63</v>
      </c>
      <c r="AT11" s="38"/>
      <c r="AU11" s="38"/>
      <c r="AV11" s="38" t="s">
        <v>64</v>
      </c>
      <c r="AW11" s="38"/>
      <c r="AX11" s="38"/>
      <c r="AY11" s="38" t="s">
        <v>93</v>
      </c>
      <c r="AZ11" s="38"/>
      <c r="BA11" s="38"/>
      <c r="BB11" s="38" t="s">
        <v>65</v>
      </c>
      <c r="BC11" s="38"/>
      <c r="BD11" s="38"/>
      <c r="BE11" s="38" t="s">
        <v>254</v>
      </c>
      <c r="BF11" s="38"/>
      <c r="BG11" s="38"/>
      <c r="BH11" s="38" t="s">
        <v>66</v>
      </c>
      <c r="BI11" s="38"/>
      <c r="BJ11" s="38"/>
      <c r="BK11" s="31" t="s">
        <v>67</v>
      </c>
      <c r="BL11" s="31"/>
      <c r="BM11" s="31"/>
      <c r="BN11" s="31" t="s">
        <v>94</v>
      </c>
      <c r="BO11" s="31"/>
      <c r="BP11" s="31"/>
      <c r="BQ11" s="31" t="s">
        <v>68</v>
      </c>
      <c r="BR11" s="31"/>
      <c r="BS11" s="31"/>
      <c r="BT11" s="31" t="s">
        <v>69</v>
      </c>
      <c r="BU11" s="31"/>
      <c r="BV11" s="31"/>
      <c r="BW11" s="31" t="s">
        <v>70</v>
      </c>
      <c r="BX11" s="31"/>
      <c r="BY11" s="31"/>
      <c r="BZ11" s="31" t="s">
        <v>71</v>
      </c>
      <c r="CA11" s="31"/>
      <c r="CB11" s="31"/>
      <c r="CC11" s="31" t="s">
        <v>95</v>
      </c>
      <c r="CD11" s="31"/>
      <c r="CE11" s="31"/>
      <c r="CF11" s="31" t="s">
        <v>72</v>
      </c>
      <c r="CG11" s="31"/>
      <c r="CH11" s="31"/>
      <c r="CI11" s="31" t="s">
        <v>73</v>
      </c>
      <c r="CJ11" s="31"/>
      <c r="CK11" s="31"/>
      <c r="CL11" s="31" t="s">
        <v>74</v>
      </c>
      <c r="CM11" s="31"/>
      <c r="CN11" s="31"/>
      <c r="CO11" s="31" t="s">
        <v>75</v>
      </c>
      <c r="CP11" s="31"/>
      <c r="CQ11" s="31"/>
      <c r="CR11" s="31" t="s">
        <v>76</v>
      </c>
      <c r="CS11" s="31"/>
      <c r="CT11" s="31"/>
      <c r="CU11" s="31" t="s">
        <v>77</v>
      </c>
      <c r="CV11" s="31"/>
      <c r="CW11" s="31"/>
      <c r="CX11" s="31" t="s">
        <v>78</v>
      </c>
      <c r="CY11" s="31"/>
      <c r="CZ11" s="31"/>
      <c r="DA11" s="31" t="s">
        <v>79</v>
      </c>
      <c r="DB11" s="31"/>
      <c r="DC11" s="31"/>
      <c r="DD11" s="31" t="s">
        <v>80</v>
      </c>
      <c r="DE11" s="31"/>
      <c r="DF11" s="31"/>
      <c r="DG11" s="31" t="s">
        <v>96</v>
      </c>
      <c r="DH11" s="31"/>
      <c r="DI11" s="31"/>
      <c r="DJ11" s="31" t="s">
        <v>81</v>
      </c>
      <c r="DK11" s="31"/>
      <c r="DL11" s="31"/>
      <c r="DM11" s="31" t="s">
        <v>82</v>
      </c>
      <c r="DN11" s="31"/>
      <c r="DO11" s="31"/>
      <c r="DP11" s="31" t="s">
        <v>83</v>
      </c>
      <c r="DQ11" s="31"/>
      <c r="DR11" s="31"/>
      <c r="DS11" s="31" t="s">
        <v>84</v>
      </c>
      <c r="DT11" s="31"/>
      <c r="DU11" s="31"/>
      <c r="DV11" s="31" t="s">
        <v>85</v>
      </c>
      <c r="DW11" s="31"/>
      <c r="DX11" s="31"/>
      <c r="DY11" s="31" t="s">
        <v>86</v>
      </c>
      <c r="DZ11" s="31"/>
      <c r="EA11" s="31"/>
      <c r="EB11" s="31" t="s">
        <v>87</v>
      </c>
      <c r="EC11" s="31"/>
      <c r="ED11" s="31"/>
      <c r="EE11" s="31" t="s">
        <v>97</v>
      </c>
      <c r="EF11" s="31"/>
      <c r="EG11" s="31"/>
      <c r="EH11" s="31" t="s">
        <v>98</v>
      </c>
      <c r="EI11" s="31"/>
      <c r="EJ11" s="31"/>
      <c r="EK11" s="31" t="s">
        <v>99</v>
      </c>
      <c r="EL11" s="31"/>
      <c r="EM11" s="31"/>
      <c r="EN11" s="31" t="s">
        <v>100</v>
      </c>
      <c r="EO11" s="31"/>
      <c r="EP11" s="31"/>
      <c r="EQ11" s="31" t="s">
        <v>101</v>
      </c>
      <c r="ER11" s="31"/>
      <c r="ES11" s="31"/>
      <c r="ET11" s="31" t="s">
        <v>102</v>
      </c>
      <c r="EU11" s="31"/>
      <c r="EV11" s="31"/>
      <c r="EW11" s="31" t="s">
        <v>88</v>
      </c>
      <c r="EX11" s="31"/>
      <c r="EY11" s="31"/>
      <c r="EZ11" s="31" t="s">
        <v>103</v>
      </c>
      <c r="FA11" s="31"/>
      <c r="FB11" s="31"/>
      <c r="FC11" s="31" t="s">
        <v>89</v>
      </c>
      <c r="FD11" s="31"/>
      <c r="FE11" s="31"/>
      <c r="FF11" s="31" t="s">
        <v>90</v>
      </c>
      <c r="FG11" s="31"/>
      <c r="FH11" s="31"/>
      <c r="FI11" s="31" t="s">
        <v>91</v>
      </c>
      <c r="FJ11" s="31"/>
      <c r="FK11" s="31"/>
    </row>
    <row r="12" spans="1:254" ht="79.5" customHeight="1" x14ac:dyDescent="0.25">
      <c r="A12" s="45"/>
      <c r="B12" s="45"/>
      <c r="C12" s="41" t="s">
        <v>212</v>
      </c>
      <c r="D12" s="41"/>
      <c r="E12" s="41"/>
      <c r="F12" s="41" t="s">
        <v>216</v>
      </c>
      <c r="G12" s="41"/>
      <c r="H12" s="41"/>
      <c r="I12" s="41" t="s">
        <v>220</v>
      </c>
      <c r="J12" s="41"/>
      <c r="K12" s="41"/>
      <c r="L12" s="41" t="s">
        <v>224</v>
      </c>
      <c r="M12" s="41"/>
      <c r="N12" s="41"/>
      <c r="O12" s="41" t="s">
        <v>226</v>
      </c>
      <c r="P12" s="41"/>
      <c r="Q12" s="41"/>
      <c r="R12" s="41" t="s">
        <v>229</v>
      </c>
      <c r="S12" s="41"/>
      <c r="T12" s="41"/>
      <c r="U12" s="41" t="s">
        <v>110</v>
      </c>
      <c r="V12" s="41"/>
      <c r="W12" s="41"/>
      <c r="X12" s="41" t="s">
        <v>113</v>
      </c>
      <c r="Y12" s="41"/>
      <c r="Z12" s="41"/>
      <c r="AA12" s="41" t="s">
        <v>233</v>
      </c>
      <c r="AB12" s="41"/>
      <c r="AC12" s="41"/>
      <c r="AD12" s="41" t="s">
        <v>237</v>
      </c>
      <c r="AE12" s="41"/>
      <c r="AF12" s="41"/>
      <c r="AG12" s="41" t="s">
        <v>238</v>
      </c>
      <c r="AH12" s="41"/>
      <c r="AI12" s="41"/>
      <c r="AJ12" s="41" t="s">
        <v>242</v>
      </c>
      <c r="AK12" s="41"/>
      <c r="AL12" s="41"/>
      <c r="AM12" s="41" t="s">
        <v>246</v>
      </c>
      <c r="AN12" s="41"/>
      <c r="AO12" s="41"/>
      <c r="AP12" s="41" t="s">
        <v>250</v>
      </c>
      <c r="AQ12" s="41"/>
      <c r="AR12" s="41"/>
      <c r="AS12" s="41" t="s">
        <v>251</v>
      </c>
      <c r="AT12" s="41"/>
      <c r="AU12" s="41"/>
      <c r="AV12" s="41" t="s">
        <v>255</v>
      </c>
      <c r="AW12" s="41"/>
      <c r="AX12" s="41"/>
      <c r="AY12" s="41" t="s">
        <v>256</v>
      </c>
      <c r="AZ12" s="41"/>
      <c r="BA12" s="41"/>
      <c r="BB12" s="41" t="s">
        <v>257</v>
      </c>
      <c r="BC12" s="41"/>
      <c r="BD12" s="41"/>
      <c r="BE12" s="41" t="s">
        <v>258</v>
      </c>
      <c r="BF12" s="41"/>
      <c r="BG12" s="41"/>
      <c r="BH12" s="41" t="s">
        <v>259</v>
      </c>
      <c r="BI12" s="41"/>
      <c r="BJ12" s="41"/>
      <c r="BK12" s="41" t="s">
        <v>126</v>
      </c>
      <c r="BL12" s="41"/>
      <c r="BM12" s="41"/>
      <c r="BN12" s="41" t="s">
        <v>128</v>
      </c>
      <c r="BO12" s="41"/>
      <c r="BP12" s="41"/>
      <c r="BQ12" s="41" t="s">
        <v>263</v>
      </c>
      <c r="BR12" s="41"/>
      <c r="BS12" s="41"/>
      <c r="BT12" s="41" t="s">
        <v>264</v>
      </c>
      <c r="BU12" s="41"/>
      <c r="BV12" s="41"/>
      <c r="BW12" s="41" t="s">
        <v>265</v>
      </c>
      <c r="BX12" s="41"/>
      <c r="BY12" s="41"/>
      <c r="BZ12" s="41" t="s">
        <v>266</v>
      </c>
      <c r="CA12" s="41"/>
      <c r="CB12" s="41"/>
      <c r="CC12" s="41" t="s">
        <v>138</v>
      </c>
      <c r="CD12" s="41"/>
      <c r="CE12" s="41"/>
      <c r="CF12" s="42" t="s">
        <v>141</v>
      </c>
      <c r="CG12" s="42"/>
      <c r="CH12" s="42"/>
      <c r="CI12" s="41" t="s">
        <v>145</v>
      </c>
      <c r="CJ12" s="41"/>
      <c r="CK12" s="41"/>
      <c r="CL12" s="41" t="s">
        <v>304</v>
      </c>
      <c r="CM12" s="41"/>
      <c r="CN12" s="41"/>
      <c r="CO12" s="41" t="s">
        <v>151</v>
      </c>
      <c r="CP12" s="41"/>
      <c r="CQ12" s="41"/>
      <c r="CR12" s="42" t="s">
        <v>154</v>
      </c>
      <c r="CS12" s="42"/>
      <c r="CT12" s="42"/>
      <c r="CU12" s="41" t="s">
        <v>157</v>
      </c>
      <c r="CV12" s="41"/>
      <c r="CW12" s="41"/>
      <c r="CX12" s="41" t="s">
        <v>159</v>
      </c>
      <c r="CY12" s="41"/>
      <c r="CZ12" s="41"/>
      <c r="DA12" s="41" t="s">
        <v>163</v>
      </c>
      <c r="DB12" s="41"/>
      <c r="DC12" s="41"/>
      <c r="DD12" s="42" t="s">
        <v>167</v>
      </c>
      <c r="DE12" s="42"/>
      <c r="DF12" s="42"/>
      <c r="DG12" s="42" t="s">
        <v>169</v>
      </c>
      <c r="DH12" s="42"/>
      <c r="DI12" s="42"/>
      <c r="DJ12" s="42" t="s">
        <v>173</v>
      </c>
      <c r="DK12" s="42"/>
      <c r="DL12" s="42"/>
      <c r="DM12" s="42" t="s">
        <v>177</v>
      </c>
      <c r="DN12" s="42"/>
      <c r="DO12" s="42"/>
      <c r="DP12" s="42" t="s">
        <v>181</v>
      </c>
      <c r="DQ12" s="42"/>
      <c r="DR12" s="42"/>
      <c r="DS12" s="42" t="s">
        <v>184</v>
      </c>
      <c r="DT12" s="42"/>
      <c r="DU12" s="42"/>
      <c r="DV12" s="42" t="s">
        <v>187</v>
      </c>
      <c r="DW12" s="42"/>
      <c r="DX12" s="42"/>
      <c r="DY12" s="42" t="s">
        <v>191</v>
      </c>
      <c r="DZ12" s="42"/>
      <c r="EA12" s="42"/>
      <c r="EB12" s="42" t="s">
        <v>193</v>
      </c>
      <c r="EC12" s="42"/>
      <c r="ED12" s="42"/>
      <c r="EE12" s="42" t="s">
        <v>275</v>
      </c>
      <c r="EF12" s="42"/>
      <c r="EG12" s="42"/>
      <c r="EH12" s="42" t="s">
        <v>195</v>
      </c>
      <c r="EI12" s="42"/>
      <c r="EJ12" s="42"/>
      <c r="EK12" s="42" t="s">
        <v>196</v>
      </c>
      <c r="EL12" s="42"/>
      <c r="EM12" s="42"/>
      <c r="EN12" s="42" t="s">
        <v>284</v>
      </c>
      <c r="EO12" s="42"/>
      <c r="EP12" s="42"/>
      <c r="EQ12" s="42" t="s">
        <v>286</v>
      </c>
      <c r="ER12" s="42"/>
      <c r="ES12" s="42"/>
      <c r="ET12" s="42" t="s">
        <v>198</v>
      </c>
      <c r="EU12" s="42"/>
      <c r="EV12" s="42"/>
      <c r="EW12" s="42" t="s">
        <v>199</v>
      </c>
      <c r="EX12" s="42"/>
      <c r="EY12" s="42"/>
      <c r="EZ12" s="42" t="s">
        <v>290</v>
      </c>
      <c r="FA12" s="42"/>
      <c r="FB12" s="42"/>
      <c r="FC12" s="42" t="s">
        <v>294</v>
      </c>
      <c r="FD12" s="42"/>
      <c r="FE12" s="42"/>
      <c r="FF12" s="42" t="s">
        <v>296</v>
      </c>
      <c r="FG12" s="42"/>
      <c r="FH12" s="42"/>
      <c r="FI12" s="42" t="s">
        <v>300</v>
      </c>
      <c r="FJ12" s="42"/>
      <c r="FK12" s="42"/>
    </row>
    <row r="13" spans="1:254" ht="181.5" thickBot="1" x14ac:dyDescent="0.3">
      <c r="A13" s="45"/>
      <c r="B13" s="45"/>
      <c r="C13" s="25" t="s">
        <v>214</v>
      </c>
      <c r="D13" s="25" t="s">
        <v>213</v>
      </c>
      <c r="E13" s="25" t="s">
        <v>215</v>
      </c>
      <c r="F13" s="25" t="s">
        <v>217</v>
      </c>
      <c r="G13" s="25" t="s">
        <v>218</v>
      </c>
      <c r="H13" s="25" t="s">
        <v>219</v>
      </c>
      <c r="I13" s="25" t="s">
        <v>221</v>
      </c>
      <c r="J13" s="25" t="s">
        <v>222</v>
      </c>
      <c r="K13" s="25" t="s">
        <v>223</v>
      </c>
      <c r="L13" s="25" t="s">
        <v>225</v>
      </c>
      <c r="M13" s="25" t="s">
        <v>107</v>
      </c>
      <c r="N13" s="25" t="s">
        <v>36</v>
      </c>
      <c r="O13" s="25" t="s">
        <v>227</v>
      </c>
      <c r="P13" s="25" t="s">
        <v>228</v>
      </c>
      <c r="Q13" s="25" t="s">
        <v>106</v>
      </c>
      <c r="R13" s="25" t="s">
        <v>18</v>
      </c>
      <c r="S13" s="25" t="s">
        <v>19</v>
      </c>
      <c r="T13" s="25" t="s">
        <v>37</v>
      </c>
      <c r="U13" s="25" t="s">
        <v>111</v>
      </c>
      <c r="V13" s="25" t="s">
        <v>112</v>
      </c>
      <c r="W13" s="25" t="s">
        <v>15</v>
      </c>
      <c r="X13" s="25" t="s">
        <v>114</v>
      </c>
      <c r="Y13" s="25" t="s">
        <v>115</v>
      </c>
      <c r="Z13" s="25" t="s">
        <v>116</v>
      </c>
      <c r="AA13" s="25" t="s">
        <v>234</v>
      </c>
      <c r="AB13" s="25" t="s">
        <v>235</v>
      </c>
      <c r="AC13" s="25" t="s">
        <v>236</v>
      </c>
      <c r="AD13" s="25" t="s">
        <v>18</v>
      </c>
      <c r="AE13" s="25" t="s">
        <v>120</v>
      </c>
      <c r="AF13" s="25" t="s">
        <v>20</v>
      </c>
      <c r="AG13" s="25" t="s">
        <v>239</v>
      </c>
      <c r="AH13" s="25" t="s">
        <v>240</v>
      </c>
      <c r="AI13" s="25" t="s">
        <v>241</v>
      </c>
      <c r="AJ13" s="25" t="s">
        <v>243</v>
      </c>
      <c r="AK13" s="25" t="s">
        <v>244</v>
      </c>
      <c r="AL13" s="25" t="s">
        <v>245</v>
      </c>
      <c r="AM13" s="25" t="s">
        <v>247</v>
      </c>
      <c r="AN13" s="25" t="s">
        <v>248</v>
      </c>
      <c r="AO13" s="25" t="s">
        <v>249</v>
      </c>
      <c r="AP13" s="25" t="s">
        <v>42</v>
      </c>
      <c r="AQ13" s="25" t="s">
        <v>43</v>
      </c>
      <c r="AR13" s="25" t="s">
        <v>37</v>
      </c>
      <c r="AS13" s="25" t="s">
        <v>252</v>
      </c>
      <c r="AT13" s="25" t="s">
        <v>121</v>
      </c>
      <c r="AU13" s="25" t="s">
        <v>253</v>
      </c>
      <c r="AV13" s="25" t="s">
        <v>18</v>
      </c>
      <c r="AW13" s="25" t="s">
        <v>19</v>
      </c>
      <c r="AX13" s="25" t="s">
        <v>37</v>
      </c>
      <c r="AY13" s="25" t="s">
        <v>16</v>
      </c>
      <c r="AZ13" s="25" t="s">
        <v>50</v>
      </c>
      <c r="BA13" s="25" t="s">
        <v>17</v>
      </c>
      <c r="BB13" s="25" t="s">
        <v>122</v>
      </c>
      <c r="BC13" s="25" t="s">
        <v>123</v>
      </c>
      <c r="BD13" s="25" t="s">
        <v>124</v>
      </c>
      <c r="BE13" s="25" t="s">
        <v>117</v>
      </c>
      <c r="BF13" s="25" t="s">
        <v>118</v>
      </c>
      <c r="BG13" s="25" t="s">
        <v>119</v>
      </c>
      <c r="BH13" s="25" t="s">
        <v>150</v>
      </c>
      <c r="BI13" s="25" t="s">
        <v>43</v>
      </c>
      <c r="BJ13" s="25" t="s">
        <v>125</v>
      </c>
      <c r="BK13" s="25" t="s">
        <v>127</v>
      </c>
      <c r="BL13" s="25" t="s">
        <v>47</v>
      </c>
      <c r="BM13" s="25" t="s">
        <v>46</v>
      </c>
      <c r="BN13" s="25" t="s">
        <v>260</v>
      </c>
      <c r="BO13" s="25" t="s">
        <v>261</v>
      </c>
      <c r="BP13" s="25" t="s">
        <v>262</v>
      </c>
      <c r="BQ13" s="25" t="s">
        <v>129</v>
      </c>
      <c r="BR13" s="25" t="s">
        <v>130</v>
      </c>
      <c r="BS13" s="25" t="s">
        <v>44</v>
      </c>
      <c r="BT13" s="25" t="s">
        <v>131</v>
      </c>
      <c r="BU13" s="25" t="s">
        <v>132</v>
      </c>
      <c r="BV13" s="25" t="s">
        <v>133</v>
      </c>
      <c r="BW13" s="25" t="s">
        <v>134</v>
      </c>
      <c r="BX13" s="25" t="s">
        <v>135</v>
      </c>
      <c r="BY13" s="25" t="s">
        <v>136</v>
      </c>
      <c r="BZ13" s="25" t="s">
        <v>22</v>
      </c>
      <c r="CA13" s="25" t="s">
        <v>23</v>
      </c>
      <c r="CB13" s="25" t="s">
        <v>137</v>
      </c>
      <c r="CC13" s="25" t="s">
        <v>139</v>
      </c>
      <c r="CD13" s="25" t="s">
        <v>48</v>
      </c>
      <c r="CE13" s="25" t="s">
        <v>140</v>
      </c>
      <c r="CF13" s="26" t="s">
        <v>142</v>
      </c>
      <c r="CG13" s="26" t="s">
        <v>143</v>
      </c>
      <c r="CH13" s="26" t="s">
        <v>144</v>
      </c>
      <c r="CI13" s="25" t="s">
        <v>146</v>
      </c>
      <c r="CJ13" s="25" t="s">
        <v>147</v>
      </c>
      <c r="CK13" s="25" t="s">
        <v>148</v>
      </c>
      <c r="CL13" s="25" t="s">
        <v>149</v>
      </c>
      <c r="CM13" s="25" t="s">
        <v>267</v>
      </c>
      <c r="CN13" s="25" t="s">
        <v>268</v>
      </c>
      <c r="CO13" s="25" t="s">
        <v>152</v>
      </c>
      <c r="CP13" s="25" t="s">
        <v>41</v>
      </c>
      <c r="CQ13" s="25" t="s">
        <v>24</v>
      </c>
      <c r="CR13" s="26" t="s">
        <v>155</v>
      </c>
      <c r="CS13" s="26" t="s">
        <v>28</v>
      </c>
      <c r="CT13" s="26" t="s">
        <v>156</v>
      </c>
      <c r="CU13" s="25" t="s">
        <v>158</v>
      </c>
      <c r="CV13" s="25" t="s">
        <v>269</v>
      </c>
      <c r="CW13" s="25" t="s">
        <v>270</v>
      </c>
      <c r="CX13" s="25" t="s">
        <v>160</v>
      </c>
      <c r="CY13" s="25" t="s">
        <v>161</v>
      </c>
      <c r="CZ13" s="25" t="s">
        <v>162</v>
      </c>
      <c r="DA13" s="25" t="s">
        <v>164</v>
      </c>
      <c r="DB13" s="25" t="s">
        <v>165</v>
      </c>
      <c r="DC13" s="25" t="s">
        <v>166</v>
      </c>
      <c r="DD13" s="26" t="s">
        <v>146</v>
      </c>
      <c r="DE13" s="26" t="s">
        <v>168</v>
      </c>
      <c r="DF13" s="26" t="s">
        <v>153</v>
      </c>
      <c r="DG13" s="26" t="s">
        <v>170</v>
      </c>
      <c r="DH13" s="26" t="s">
        <v>171</v>
      </c>
      <c r="DI13" s="26" t="s">
        <v>172</v>
      </c>
      <c r="DJ13" s="26" t="s">
        <v>174</v>
      </c>
      <c r="DK13" s="26" t="s">
        <v>175</v>
      </c>
      <c r="DL13" s="26" t="s">
        <v>176</v>
      </c>
      <c r="DM13" s="26" t="s">
        <v>178</v>
      </c>
      <c r="DN13" s="26" t="s">
        <v>179</v>
      </c>
      <c r="DO13" s="26" t="s">
        <v>180</v>
      </c>
      <c r="DP13" s="26" t="s">
        <v>306</v>
      </c>
      <c r="DQ13" s="26" t="s">
        <v>182</v>
      </c>
      <c r="DR13" s="26" t="s">
        <v>183</v>
      </c>
      <c r="DS13" s="26" t="s">
        <v>185</v>
      </c>
      <c r="DT13" s="26" t="s">
        <v>186</v>
      </c>
      <c r="DU13" s="26" t="s">
        <v>45</v>
      </c>
      <c r="DV13" s="26" t="s">
        <v>188</v>
      </c>
      <c r="DW13" s="26" t="s">
        <v>189</v>
      </c>
      <c r="DX13" s="26" t="s">
        <v>190</v>
      </c>
      <c r="DY13" s="26" t="s">
        <v>109</v>
      </c>
      <c r="DZ13" s="26" t="s">
        <v>192</v>
      </c>
      <c r="EA13" s="26" t="s">
        <v>272</v>
      </c>
      <c r="EB13" s="26" t="s">
        <v>194</v>
      </c>
      <c r="EC13" s="26" t="s">
        <v>273</v>
      </c>
      <c r="ED13" s="26" t="s">
        <v>274</v>
      </c>
      <c r="EE13" s="26" t="s">
        <v>276</v>
      </c>
      <c r="EF13" s="26" t="s">
        <v>277</v>
      </c>
      <c r="EG13" s="26" t="s">
        <v>278</v>
      </c>
      <c r="EH13" s="26" t="s">
        <v>16</v>
      </c>
      <c r="EI13" s="26" t="s">
        <v>279</v>
      </c>
      <c r="EJ13" s="26" t="s">
        <v>17</v>
      </c>
      <c r="EK13" s="26" t="s">
        <v>280</v>
      </c>
      <c r="EL13" s="26" t="s">
        <v>281</v>
      </c>
      <c r="EM13" s="26" t="s">
        <v>282</v>
      </c>
      <c r="EN13" s="26" t="s">
        <v>283</v>
      </c>
      <c r="EO13" s="26" t="s">
        <v>285</v>
      </c>
      <c r="EP13" s="26" t="s">
        <v>197</v>
      </c>
      <c r="EQ13" s="26" t="s">
        <v>31</v>
      </c>
      <c r="ER13" s="26" t="s">
        <v>39</v>
      </c>
      <c r="ES13" s="26" t="s">
        <v>40</v>
      </c>
      <c r="ET13" s="26" t="s">
        <v>289</v>
      </c>
      <c r="EU13" s="26" t="s">
        <v>287</v>
      </c>
      <c r="EV13" s="26" t="s">
        <v>288</v>
      </c>
      <c r="EW13" s="26" t="s">
        <v>201</v>
      </c>
      <c r="EX13" s="26" t="s">
        <v>200</v>
      </c>
      <c r="EY13" s="26" t="s">
        <v>38</v>
      </c>
      <c r="EZ13" s="26" t="s">
        <v>291</v>
      </c>
      <c r="FA13" s="26" t="s">
        <v>292</v>
      </c>
      <c r="FB13" s="26" t="s">
        <v>293</v>
      </c>
      <c r="FC13" s="26" t="s">
        <v>108</v>
      </c>
      <c r="FD13" s="26" t="s">
        <v>295</v>
      </c>
      <c r="FE13" s="26" t="s">
        <v>49</v>
      </c>
      <c r="FF13" s="26" t="s">
        <v>297</v>
      </c>
      <c r="FG13" s="26" t="s">
        <v>298</v>
      </c>
      <c r="FH13" s="26" t="s">
        <v>299</v>
      </c>
      <c r="FI13" s="26" t="s">
        <v>301</v>
      </c>
      <c r="FJ13" s="26" t="s">
        <v>302</v>
      </c>
      <c r="FK13" s="26" t="s">
        <v>303</v>
      </c>
    </row>
    <row r="14" spans="1:254" ht="16.5" thickBot="1" x14ac:dyDescent="0.3">
      <c r="A14" s="11">
        <v>1</v>
      </c>
      <c r="B14" s="27" t="s">
        <v>307</v>
      </c>
      <c r="C14" s="3">
        <v>1</v>
      </c>
      <c r="D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6.5" thickBot="1" x14ac:dyDescent="0.3">
      <c r="A15" s="1">
        <v>2</v>
      </c>
      <c r="B15" s="27" t="s">
        <v>308</v>
      </c>
      <c r="C15" s="3">
        <v>1</v>
      </c>
      <c r="D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/>
      <c r="AQ15" s="3">
        <v>1</v>
      </c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/>
      <c r="BI15" s="3">
        <v>1</v>
      </c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6.5" thickBot="1" x14ac:dyDescent="0.3">
      <c r="A16" s="1">
        <v>3</v>
      </c>
      <c r="B16" s="27" t="s">
        <v>309</v>
      </c>
      <c r="C16" s="3">
        <v>1</v>
      </c>
      <c r="D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/>
      <c r="CM16" s="3">
        <v>1</v>
      </c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6.5" thickBot="1" x14ac:dyDescent="0.3">
      <c r="A17" s="1">
        <v>4</v>
      </c>
      <c r="B17" s="27" t="s">
        <v>310</v>
      </c>
      <c r="C17" s="3">
        <v>1</v>
      </c>
      <c r="D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6.5" thickBot="1" x14ac:dyDescent="0.3">
      <c r="A18" s="1">
        <v>5</v>
      </c>
      <c r="B18" s="27" t="s">
        <v>311</v>
      </c>
      <c r="C18" s="3">
        <v>1</v>
      </c>
      <c r="D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/>
      <c r="AB18" s="3">
        <v>1</v>
      </c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/>
      <c r="AQ18" s="3">
        <v>1</v>
      </c>
      <c r="AR18" s="3"/>
      <c r="AS18" s="3">
        <v>1</v>
      </c>
      <c r="AT18" s="3"/>
      <c r="AU18" s="3"/>
      <c r="AV18" s="3"/>
      <c r="AW18" s="3">
        <v>1</v>
      </c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/>
      <c r="BI18" s="3">
        <v>1</v>
      </c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/>
      <c r="CJ18" s="3">
        <v>1</v>
      </c>
      <c r="CK18" s="3"/>
      <c r="CL18" s="3"/>
      <c r="CM18" s="3">
        <v>1</v>
      </c>
      <c r="CN18" s="3"/>
      <c r="CO18" s="3">
        <v>1</v>
      </c>
      <c r="CP18" s="3"/>
      <c r="CQ18" s="3"/>
      <c r="CR18" s="3">
        <v>1</v>
      </c>
      <c r="CS18" s="3"/>
      <c r="CT18" s="3"/>
      <c r="CU18" s="3"/>
      <c r="CV18" s="3">
        <v>1</v>
      </c>
      <c r="CW18" s="3"/>
      <c r="CX18" s="3">
        <v>1</v>
      </c>
      <c r="CY18" s="3"/>
      <c r="CZ18" s="3"/>
      <c r="DA18" s="3"/>
      <c r="DB18" s="3">
        <v>1</v>
      </c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/>
      <c r="DT18" s="3">
        <v>1</v>
      </c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/>
      <c r="FD18" s="3">
        <v>1</v>
      </c>
      <c r="FE18" s="3"/>
      <c r="FF18" s="3">
        <v>1</v>
      </c>
      <c r="FG18" s="3"/>
      <c r="FH18" s="3"/>
      <c r="FI18" s="3"/>
      <c r="FJ18" s="3">
        <v>1</v>
      </c>
      <c r="FK18" s="3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6.5" thickBot="1" x14ac:dyDescent="0.3">
      <c r="A19" s="1">
        <v>6</v>
      </c>
      <c r="B19" s="27" t="s">
        <v>326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/>
      <c r="CV19" s="3">
        <v>1</v>
      </c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/>
      <c r="DN19" s="3">
        <v>1</v>
      </c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/>
      <c r="FD19" s="3">
        <v>1</v>
      </c>
      <c r="FE19" s="3"/>
      <c r="FF19" s="3">
        <v>1</v>
      </c>
      <c r="FG19" s="3"/>
      <c r="FH19" s="3"/>
      <c r="FI19" s="3">
        <v>1</v>
      </c>
      <c r="FJ19" s="3"/>
      <c r="FK19" s="3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6.5" thickBot="1" x14ac:dyDescent="0.3">
      <c r="A20" s="1">
        <v>7</v>
      </c>
      <c r="B20" s="27" t="s">
        <v>312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/>
      <c r="AB20" s="3">
        <v>1</v>
      </c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/>
      <c r="AQ20" s="3">
        <v>1</v>
      </c>
      <c r="AR20" s="3"/>
      <c r="AS20" s="3">
        <v>1</v>
      </c>
      <c r="AT20" s="3"/>
      <c r="AU20" s="3"/>
      <c r="AV20" s="3"/>
      <c r="AW20" s="3">
        <v>1</v>
      </c>
      <c r="AX20" s="3"/>
      <c r="AY20" s="3">
        <v>1</v>
      </c>
      <c r="AZ20" s="3"/>
      <c r="BA20" s="3"/>
      <c r="BB20" s="3"/>
      <c r="BC20" s="3">
        <v>1</v>
      </c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/>
      <c r="CJ20" s="3">
        <v>1</v>
      </c>
      <c r="CK20" s="3"/>
      <c r="CL20" s="3"/>
      <c r="CM20" s="3">
        <v>1</v>
      </c>
      <c r="CN20" s="3"/>
      <c r="CO20" s="3">
        <v>1</v>
      </c>
      <c r="CP20" s="3"/>
      <c r="CQ20" s="3"/>
      <c r="CR20" s="3">
        <v>1</v>
      </c>
      <c r="CS20" s="3"/>
      <c r="CT20" s="3"/>
      <c r="CU20" s="3"/>
      <c r="CV20" s="3">
        <v>1</v>
      </c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/>
      <c r="DN20" s="3">
        <v>1</v>
      </c>
      <c r="DO20" s="3"/>
      <c r="DP20" s="3">
        <v>1</v>
      </c>
      <c r="DQ20" s="3"/>
      <c r="DR20" s="3"/>
      <c r="DS20" s="3"/>
      <c r="DT20" s="3">
        <v>1</v>
      </c>
      <c r="DU20" s="3"/>
      <c r="DV20" s="3">
        <v>1</v>
      </c>
      <c r="DW20" s="3"/>
      <c r="DX20" s="3"/>
      <c r="DY20" s="3"/>
      <c r="DZ20" s="3">
        <v>1</v>
      </c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/>
      <c r="FD20" s="3">
        <v>1</v>
      </c>
      <c r="FE20" s="3"/>
      <c r="FF20" s="3">
        <v>1</v>
      </c>
      <c r="FG20" s="3"/>
      <c r="FH20" s="3"/>
      <c r="FI20" s="3"/>
      <c r="FJ20" s="3">
        <v>1</v>
      </c>
      <c r="FK20" s="3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6.5" thickBot="1" x14ac:dyDescent="0.3">
      <c r="A21" s="2">
        <v>8</v>
      </c>
      <c r="B21" s="27" t="s">
        <v>313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</row>
    <row r="22" spans="1:254" ht="16.5" thickBot="1" x14ac:dyDescent="0.3">
      <c r="A22" s="2">
        <v>9</v>
      </c>
      <c r="B22" s="27" t="s">
        <v>314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/>
      <c r="AB22" s="3">
        <v>1</v>
      </c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/>
      <c r="AQ22" s="3">
        <v>1</v>
      </c>
      <c r="AR22" s="3"/>
      <c r="AS22" s="3">
        <v>1</v>
      </c>
      <c r="AT22" s="3"/>
      <c r="AU22" s="3"/>
      <c r="AV22" s="3"/>
      <c r="AW22" s="3">
        <v>1</v>
      </c>
      <c r="AX22" s="3"/>
      <c r="AY22" s="3">
        <v>1</v>
      </c>
      <c r="AZ22" s="3"/>
      <c r="BA22" s="3"/>
      <c r="BB22" s="3">
        <v>1</v>
      </c>
      <c r="BC22" s="3"/>
      <c r="BD22" s="3"/>
      <c r="BE22" s="3"/>
      <c r="BF22" s="3">
        <v>1</v>
      </c>
      <c r="BG22" s="3"/>
      <c r="BH22" s="3"/>
      <c r="BI22" s="3">
        <v>1</v>
      </c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/>
      <c r="BU22" s="3">
        <v>1</v>
      </c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/>
      <c r="CJ22" s="3">
        <v>1</v>
      </c>
      <c r="CK22" s="3"/>
      <c r="CL22" s="3"/>
      <c r="CM22" s="3">
        <v>1</v>
      </c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/>
      <c r="DN22" s="3">
        <v>1</v>
      </c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/>
      <c r="FD22" s="3">
        <v>1</v>
      </c>
      <c r="FE22" s="3"/>
      <c r="FF22" s="3">
        <v>1</v>
      </c>
      <c r="FG22" s="3"/>
      <c r="FH22" s="3"/>
      <c r="FI22" s="3">
        <v>1</v>
      </c>
      <c r="FJ22" s="3"/>
      <c r="FK22" s="3"/>
    </row>
    <row r="23" spans="1:254" ht="16.5" thickBot="1" x14ac:dyDescent="0.3">
      <c r="A23" s="2">
        <v>10</v>
      </c>
      <c r="B23" s="27" t="s">
        <v>315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/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</row>
    <row r="24" spans="1:254" ht="16.5" thickBot="1" x14ac:dyDescent="0.3">
      <c r="A24" s="2">
        <v>11</v>
      </c>
      <c r="B24" s="27" t="s">
        <v>316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/>
      <c r="AB24" s="3">
        <v>1</v>
      </c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/>
      <c r="AQ24" s="3">
        <v>1</v>
      </c>
      <c r="AR24" s="3"/>
      <c r="AS24" s="3">
        <v>1</v>
      </c>
      <c r="AT24" s="3"/>
      <c r="AU24" s="3"/>
      <c r="AV24" s="3"/>
      <c r="AW24" s="3">
        <v>1</v>
      </c>
      <c r="AX24" s="3"/>
      <c r="AY24" s="3">
        <v>1</v>
      </c>
      <c r="AZ24" s="3"/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/>
      <c r="BU24" s="3">
        <v>1</v>
      </c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/>
      <c r="DB24" s="3">
        <v>1</v>
      </c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/>
      <c r="FD24" s="3">
        <v>1</v>
      </c>
      <c r="FE24" s="3"/>
      <c r="FF24" s="3">
        <v>1</v>
      </c>
      <c r="FG24" s="3"/>
      <c r="FH24" s="3"/>
      <c r="FI24" s="3">
        <v>1</v>
      </c>
      <c r="FJ24" s="3"/>
      <c r="FK24" s="3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6.5" thickBot="1" x14ac:dyDescent="0.3">
      <c r="A25" s="2">
        <v>12</v>
      </c>
      <c r="B25" s="27" t="s">
        <v>317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/>
      <c r="BC25" s="3">
        <v>1</v>
      </c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6.5" thickBot="1" x14ac:dyDescent="0.3">
      <c r="A26" s="2">
        <v>13</v>
      </c>
      <c r="B26" s="27" t="s">
        <v>318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6.5" thickBot="1" x14ac:dyDescent="0.3">
      <c r="A27" s="2">
        <v>14</v>
      </c>
      <c r="B27" s="27" t="s">
        <v>319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6.5" thickBot="1" x14ac:dyDescent="0.3">
      <c r="A28" s="2">
        <v>15</v>
      </c>
      <c r="B28" s="27" t="s">
        <v>320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6.5" thickBot="1" x14ac:dyDescent="0.3">
      <c r="A29" s="2">
        <v>16</v>
      </c>
      <c r="B29" s="27" t="s">
        <v>321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6.5" thickBot="1" x14ac:dyDescent="0.3">
      <c r="A30" s="29">
        <v>18</v>
      </c>
      <c r="B30" s="27" t="s">
        <v>322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6.5" thickBot="1" x14ac:dyDescent="0.3">
      <c r="A31" s="29">
        <v>19</v>
      </c>
      <c r="B31" s="28" t="s">
        <v>323</v>
      </c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6.5" thickBot="1" x14ac:dyDescent="0.3">
      <c r="A32" s="29">
        <v>20</v>
      </c>
      <c r="B32" s="28" t="s">
        <v>324</v>
      </c>
      <c r="C32" s="3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6.5" thickBot="1" x14ac:dyDescent="0.3">
      <c r="A33" s="2"/>
      <c r="B33" s="28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6.5" thickBot="1" x14ac:dyDescent="0.3">
      <c r="A34" s="2"/>
      <c r="B34" s="28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x14ac:dyDescent="0.25">
      <c r="A35" s="59" t="s">
        <v>51</v>
      </c>
      <c r="B35" s="60"/>
      <c r="C35" s="2">
        <f t="shared" ref="C35:AR35" si="0">SUM(C14:C34)</f>
        <v>19</v>
      </c>
      <c r="D35" s="2">
        <f t="shared" si="0"/>
        <v>0</v>
      </c>
      <c r="E35" s="2">
        <f t="shared" si="0"/>
        <v>0</v>
      </c>
      <c r="F35" s="2">
        <f t="shared" si="0"/>
        <v>19</v>
      </c>
      <c r="G35" s="2">
        <f t="shared" si="0"/>
        <v>0</v>
      </c>
      <c r="H35" s="2">
        <f t="shared" si="0"/>
        <v>0</v>
      </c>
      <c r="I35" s="2">
        <f t="shared" si="0"/>
        <v>19</v>
      </c>
      <c r="J35" s="2">
        <f t="shared" si="0"/>
        <v>0</v>
      </c>
      <c r="K35" s="2">
        <f t="shared" si="0"/>
        <v>0</v>
      </c>
      <c r="L35" s="2">
        <f t="shared" si="0"/>
        <v>19</v>
      </c>
      <c r="M35" s="2">
        <f t="shared" si="0"/>
        <v>0</v>
      </c>
      <c r="N35" s="2">
        <f t="shared" si="0"/>
        <v>0</v>
      </c>
      <c r="O35" s="2">
        <f t="shared" si="0"/>
        <v>19</v>
      </c>
      <c r="P35" s="2">
        <f t="shared" si="0"/>
        <v>0</v>
      </c>
      <c r="Q35" s="2">
        <f t="shared" si="0"/>
        <v>0</v>
      </c>
      <c r="R35" s="2">
        <f t="shared" si="0"/>
        <v>19</v>
      </c>
      <c r="S35" s="2">
        <f t="shared" si="0"/>
        <v>0</v>
      </c>
      <c r="T35" s="2">
        <f t="shared" si="0"/>
        <v>0</v>
      </c>
      <c r="U35" s="2">
        <f t="shared" si="0"/>
        <v>19</v>
      </c>
      <c r="V35" s="2">
        <f t="shared" si="0"/>
        <v>0</v>
      </c>
      <c r="W35" s="2">
        <f t="shared" si="0"/>
        <v>0</v>
      </c>
      <c r="X35" s="2">
        <f t="shared" si="0"/>
        <v>19</v>
      </c>
      <c r="Y35" s="2">
        <f t="shared" si="0"/>
        <v>0</v>
      </c>
      <c r="Z35" s="2">
        <f t="shared" si="0"/>
        <v>0</v>
      </c>
      <c r="AA35" s="2">
        <f t="shared" si="0"/>
        <v>15</v>
      </c>
      <c r="AB35" s="2">
        <f t="shared" si="0"/>
        <v>4</v>
      </c>
      <c r="AC35" s="2">
        <f t="shared" si="0"/>
        <v>0</v>
      </c>
      <c r="AD35" s="2">
        <f t="shared" si="0"/>
        <v>19</v>
      </c>
      <c r="AE35" s="2">
        <f t="shared" si="0"/>
        <v>0</v>
      </c>
      <c r="AF35" s="2">
        <f t="shared" si="0"/>
        <v>0</v>
      </c>
      <c r="AG35" s="2">
        <f t="shared" si="0"/>
        <v>19</v>
      </c>
      <c r="AH35" s="2">
        <f t="shared" si="0"/>
        <v>0</v>
      </c>
      <c r="AI35" s="2">
        <f t="shared" si="0"/>
        <v>0</v>
      </c>
      <c r="AJ35" s="2">
        <f t="shared" si="0"/>
        <v>19</v>
      </c>
      <c r="AK35" s="2">
        <f t="shared" si="0"/>
        <v>0</v>
      </c>
      <c r="AL35" s="2">
        <f t="shared" si="0"/>
        <v>0</v>
      </c>
      <c r="AM35" s="2">
        <f t="shared" si="0"/>
        <v>19</v>
      </c>
      <c r="AN35" s="2">
        <f t="shared" si="0"/>
        <v>0</v>
      </c>
      <c r="AO35" s="2">
        <f t="shared" si="0"/>
        <v>0</v>
      </c>
      <c r="AP35" s="2">
        <f t="shared" si="0"/>
        <v>14</v>
      </c>
      <c r="AQ35" s="2">
        <f t="shared" si="0"/>
        <v>5</v>
      </c>
      <c r="AR35" s="2">
        <f t="shared" si="0"/>
        <v>0</v>
      </c>
      <c r="AS35" s="2">
        <v>24</v>
      </c>
      <c r="AT35" s="2">
        <f t="shared" ref="AT35:BJ35" si="1">SUM(AT14:AT34)</f>
        <v>0</v>
      </c>
      <c r="AU35" s="2">
        <f t="shared" si="1"/>
        <v>0</v>
      </c>
      <c r="AV35" s="2">
        <f t="shared" si="1"/>
        <v>15</v>
      </c>
      <c r="AW35" s="2">
        <f t="shared" si="1"/>
        <v>4</v>
      </c>
      <c r="AX35" s="2">
        <f t="shared" si="1"/>
        <v>0</v>
      </c>
      <c r="AY35" s="2">
        <f t="shared" si="1"/>
        <v>19</v>
      </c>
      <c r="AZ35" s="2">
        <f t="shared" si="1"/>
        <v>0</v>
      </c>
      <c r="BA35" s="2">
        <f t="shared" si="1"/>
        <v>0</v>
      </c>
      <c r="BB35" s="2">
        <f t="shared" si="1"/>
        <v>16</v>
      </c>
      <c r="BC35" s="2">
        <f t="shared" si="1"/>
        <v>3</v>
      </c>
      <c r="BD35" s="2">
        <f t="shared" si="1"/>
        <v>0</v>
      </c>
      <c r="BE35" s="2">
        <f t="shared" si="1"/>
        <v>16</v>
      </c>
      <c r="BF35" s="2">
        <f t="shared" si="1"/>
        <v>2</v>
      </c>
      <c r="BG35" s="2">
        <f t="shared" si="1"/>
        <v>0</v>
      </c>
      <c r="BH35" s="2">
        <f t="shared" si="1"/>
        <v>15</v>
      </c>
      <c r="BI35" s="2">
        <f t="shared" si="1"/>
        <v>4</v>
      </c>
      <c r="BJ35" s="2">
        <f t="shared" si="1"/>
        <v>0</v>
      </c>
      <c r="BK35" s="2">
        <v>24</v>
      </c>
      <c r="BL35" s="2">
        <f>SUM(BL14:BL34)</f>
        <v>0</v>
      </c>
      <c r="BM35" s="2">
        <f>SUM(BM14:BM34)</f>
        <v>0</v>
      </c>
      <c r="BN35" s="2">
        <v>24</v>
      </c>
      <c r="BO35" s="2">
        <f>SUM(BO14:BO34)</f>
        <v>0</v>
      </c>
      <c r="BP35" s="2">
        <f>SUM(BP14:BP34)</f>
        <v>0</v>
      </c>
      <c r="BQ35" s="2">
        <v>24</v>
      </c>
      <c r="BR35" s="2">
        <f t="shared" ref="BR35:DI35" si="2">SUM(BR14:BR34)</f>
        <v>0</v>
      </c>
      <c r="BS35" s="2">
        <f t="shared" si="2"/>
        <v>0</v>
      </c>
      <c r="BT35" s="2">
        <f t="shared" si="2"/>
        <v>17</v>
      </c>
      <c r="BU35" s="2">
        <f t="shared" si="2"/>
        <v>2</v>
      </c>
      <c r="BV35" s="2">
        <f t="shared" si="2"/>
        <v>0</v>
      </c>
      <c r="BW35" s="2">
        <f t="shared" si="2"/>
        <v>19</v>
      </c>
      <c r="BX35" s="2">
        <f t="shared" si="2"/>
        <v>0</v>
      </c>
      <c r="BY35" s="2">
        <f t="shared" si="2"/>
        <v>0</v>
      </c>
      <c r="BZ35" s="2">
        <f t="shared" si="2"/>
        <v>19</v>
      </c>
      <c r="CA35" s="2">
        <f t="shared" si="2"/>
        <v>0</v>
      </c>
      <c r="CB35" s="2">
        <f t="shared" si="2"/>
        <v>0</v>
      </c>
      <c r="CC35" s="2">
        <f t="shared" si="2"/>
        <v>19</v>
      </c>
      <c r="CD35" s="2">
        <f t="shared" si="2"/>
        <v>0</v>
      </c>
      <c r="CE35" s="2">
        <f t="shared" si="2"/>
        <v>0</v>
      </c>
      <c r="CF35" s="2">
        <f t="shared" si="2"/>
        <v>19</v>
      </c>
      <c r="CG35" s="2">
        <f t="shared" si="2"/>
        <v>0</v>
      </c>
      <c r="CH35" s="2">
        <f t="shared" si="2"/>
        <v>0</v>
      </c>
      <c r="CI35" s="2">
        <f t="shared" si="2"/>
        <v>16</v>
      </c>
      <c r="CJ35" s="2">
        <f t="shared" si="2"/>
        <v>3</v>
      </c>
      <c r="CK35" s="2">
        <f t="shared" si="2"/>
        <v>0</v>
      </c>
      <c r="CL35" s="2">
        <f t="shared" si="2"/>
        <v>15</v>
      </c>
      <c r="CM35" s="2">
        <f t="shared" si="2"/>
        <v>4</v>
      </c>
      <c r="CN35" s="2">
        <f t="shared" si="2"/>
        <v>0</v>
      </c>
      <c r="CO35" s="2">
        <f t="shared" si="2"/>
        <v>19</v>
      </c>
      <c r="CP35" s="2">
        <f t="shared" si="2"/>
        <v>0</v>
      </c>
      <c r="CQ35" s="2">
        <f t="shared" si="2"/>
        <v>0</v>
      </c>
      <c r="CR35" s="2">
        <f t="shared" si="2"/>
        <v>19</v>
      </c>
      <c r="CS35" s="2">
        <f t="shared" si="2"/>
        <v>0</v>
      </c>
      <c r="CT35" s="2">
        <f t="shared" si="2"/>
        <v>0</v>
      </c>
      <c r="CU35" s="2">
        <f t="shared" si="2"/>
        <v>16</v>
      </c>
      <c r="CV35" s="2">
        <f t="shared" si="2"/>
        <v>3</v>
      </c>
      <c r="CW35" s="2">
        <f t="shared" si="2"/>
        <v>0</v>
      </c>
      <c r="CX35" s="2">
        <f t="shared" si="2"/>
        <v>19</v>
      </c>
      <c r="CY35" s="2">
        <f t="shared" si="2"/>
        <v>0</v>
      </c>
      <c r="CZ35" s="2">
        <f t="shared" si="2"/>
        <v>0</v>
      </c>
      <c r="DA35" s="2">
        <f t="shared" si="2"/>
        <v>17</v>
      </c>
      <c r="DB35" s="2">
        <f t="shared" si="2"/>
        <v>2</v>
      </c>
      <c r="DC35" s="2">
        <f t="shared" si="2"/>
        <v>0</v>
      </c>
      <c r="DD35" s="2">
        <f t="shared" si="2"/>
        <v>19</v>
      </c>
      <c r="DE35" s="2">
        <f t="shared" si="2"/>
        <v>0</v>
      </c>
      <c r="DF35" s="2">
        <f t="shared" si="2"/>
        <v>0</v>
      </c>
      <c r="DG35" s="2">
        <f t="shared" si="2"/>
        <v>19</v>
      </c>
      <c r="DH35" s="2">
        <f t="shared" si="2"/>
        <v>0</v>
      </c>
      <c r="DI35" s="2">
        <f t="shared" si="2"/>
        <v>0</v>
      </c>
      <c r="DJ35" s="2">
        <v>24</v>
      </c>
      <c r="DK35" s="2">
        <f t="shared" ref="DK35:EA35" si="3">SUM(DK14:DK34)</f>
        <v>0</v>
      </c>
      <c r="DL35" s="2">
        <f t="shared" si="3"/>
        <v>0</v>
      </c>
      <c r="DM35" s="2">
        <f t="shared" si="3"/>
        <v>16</v>
      </c>
      <c r="DN35" s="2">
        <f t="shared" si="3"/>
        <v>3</v>
      </c>
      <c r="DO35" s="2">
        <f t="shared" si="3"/>
        <v>0</v>
      </c>
      <c r="DP35" s="2">
        <f t="shared" si="3"/>
        <v>19</v>
      </c>
      <c r="DQ35" s="2">
        <f t="shared" si="3"/>
        <v>0</v>
      </c>
      <c r="DR35" s="2">
        <f t="shared" si="3"/>
        <v>0</v>
      </c>
      <c r="DS35" s="2">
        <f t="shared" si="3"/>
        <v>17</v>
      </c>
      <c r="DT35" s="2">
        <f t="shared" si="3"/>
        <v>2</v>
      </c>
      <c r="DU35" s="2">
        <f t="shared" si="3"/>
        <v>0</v>
      </c>
      <c r="DV35" s="2">
        <f t="shared" si="3"/>
        <v>19</v>
      </c>
      <c r="DW35" s="2">
        <f t="shared" si="3"/>
        <v>0</v>
      </c>
      <c r="DX35" s="2">
        <f t="shared" si="3"/>
        <v>0</v>
      </c>
      <c r="DY35" s="2">
        <f t="shared" si="3"/>
        <v>18</v>
      </c>
      <c r="DZ35" s="2">
        <f t="shared" si="3"/>
        <v>1</v>
      </c>
      <c r="EA35" s="2">
        <f t="shared" si="3"/>
        <v>0</v>
      </c>
      <c r="EB35" s="2">
        <v>24</v>
      </c>
      <c r="EC35" s="2">
        <f t="shared" ref="EC35:EM35" si="4">SUM(EC14:EC34)</f>
        <v>0</v>
      </c>
      <c r="ED35" s="2">
        <f t="shared" si="4"/>
        <v>0</v>
      </c>
      <c r="EE35" s="2">
        <f t="shared" si="4"/>
        <v>19</v>
      </c>
      <c r="EF35" s="2">
        <f t="shared" si="4"/>
        <v>0</v>
      </c>
      <c r="EG35" s="2">
        <f t="shared" si="4"/>
        <v>0</v>
      </c>
      <c r="EH35" s="2">
        <f t="shared" si="4"/>
        <v>19</v>
      </c>
      <c r="EI35" s="2">
        <f t="shared" si="4"/>
        <v>0</v>
      </c>
      <c r="EJ35" s="2">
        <f t="shared" si="4"/>
        <v>0</v>
      </c>
      <c r="EK35" s="2">
        <f t="shared" si="4"/>
        <v>19</v>
      </c>
      <c r="EL35" s="2">
        <f t="shared" si="4"/>
        <v>0</v>
      </c>
      <c r="EM35" s="2">
        <f t="shared" si="4"/>
        <v>0</v>
      </c>
      <c r="EN35" s="2">
        <v>24</v>
      </c>
      <c r="EO35" s="2">
        <f t="shared" ref="EO35:FH35" si="5">SUM(EO14:EO34)</f>
        <v>0</v>
      </c>
      <c r="EP35" s="2">
        <f t="shared" si="5"/>
        <v>0</v>
      </c>
      <c r="EQ35" s="2">
        <f t="shared" si="5"/>
        <v>19</v>
      </c>
      <c r="ER35" s="2">
        <f t="shared" si="5"/>
        <v>0</v>
      </c>
      <c r="ES35" s="2">
        <f t="shared" si="5"/>
        <v>0</v>
      </c>
      <c r="ET35" s="2">
        <f t="shared" si="5"/>
        <v>19</v>
      </c>
      <c r="EU35" s="2">
        <f t="shared" si="5"/>
        <v>0</v>
      </c>
      <c r="EV35" s="2">
        <f t="shared" si="5"/>
        <v>0</v>
      </c>
      <c r="EW35" s="2">
        <f t="shared" si="5"/>
        <v>19</v>
      </c>
      <c r="EX35" s="2">
        <f t="shared" si="5"/>
        <v>0</v>
      </c>
      <c r="EY35" s="2">
        <f t="shared" si="5"/>
        <v>0</v>
      </c>
      <c r="EZ35" s="2">
        <f t="shared" si="5"/>
        <v>19</v>
      </c>
      <c r="FA35" s="2">
        <f t="shared" si="5"/>
        <v>0</v>
      </c>
      <c r="FB35" s="2">
        <f t="shared" si="5"/>
        <v>0</v>
      </c>
      <c r="FC35" s="2">
        <f t="shared" si="5"/>
        <v>14</v>
      </c>
      <c r="FD35" s="2">
        <f t="shared" si="5"/>
        <v>5</v>
      </c>
      <c r="FE35" s="2">
        <f t="shared" si="5"/>
        <v>0</v>
      </c>
      <c r="FF35" s="2">
        <f t="shared" si="5"/>
        <v>19</v>
      </c>
      <c r="FG35" s="2">
        <f t="shared" si="5"/>
        <v>0</v>
      </c>
      <c r="FH35" s="2">
        <f t="shared" si="5"/>
        <v>0</v>
      </c>
      <c r="FI35" s="2">
        <v>22</v>
      </c>
      <c r="FJ35" s="2">
        <f>SUM(FJ14:FJ34)</f>
        <v>2</v>
      </c>
      <c r="FK35" s="2">
        <f>SUM(FK14:FK34)</f>
        <v>0</v>
      </c>
    </row>
    <row r="36" spans="1:254" ht="39" customHeight="1" x14ac:dyDescent="0.25">
      <c r="A36" s="43" t="s">
        <v>211</v>
      </c>
      <c r="B36" s="44"/>
      <c r="C36" s="8">
        <f>C35/20%</f>
        <v>95</v>
      </c>
      <c r="D36" s="8">
        <f t="shared" ref="D36:BO36" si="6">D35/20%</f>
        <v>0</v>
      </c>
      <c r="E36" s="8">
        <f t="shared" si="6"/>
        <v>0</v>
      </c>
      <c r="F36" s="8">
        <f t="shared" si="6"/>
        <v>95</v>
      </c>
      <c r="G36" s="8">
        <f t="shared" si="6"/>
        <v>0</v>
      </c>
      <c r="H36" s="8">
        <f t="shared" si="6"/>
        <v>0</v>
      </c>
      <c r="I36" s="8">
        <f t="shared" si="6"/>
        <v>95</v>
      </c>
      <c r="J36" s="8">
        <f t="shared" si="6"/>
        <v>0</v>
      </c>
      <c r="K36" s="8">
        <f t="shared" si="6"/>
        <v>0</v>
      </c>
      <c r="L36" s="8">
        <f t="shared" si="6"/>
        <v>95</v>
      </c>
      <c r="M36" s="8">
        <f t="shared" si="6"/>
        <v>0</v>
      </c>
      <c r="N36" s="8">
        <f t="shared" si="6"/>
        <v>0</v>
      </c>
      <c r="O36" s="8">
        <f t="shared" si="6"/>
        <v>95</v>
      </c>
      <c r="P36" s="8">
        <f t="shared" si="6"/>
        <v>0</v>
      </c>
      <c r="Q36" s="8">
        <f t="shared" si="6"/>
        <v>0</v>
      </c>
      <c r="R36" s="8">
        <f t="shared" si="6"/>
        <v>95</v>
      </c>
      <c r="S36" s="8">
        <f t="shared" si="6"/>
        <v>0</v>
      </c>
      <c r="T36" s="8">
        <f t="shared" si="6"/>
        <v>0</v>
      </c>
      <c r="U36" s="8">
        <f t="shared" si="6"/>
        <v>95</v>
      </c>
      <c r="V36" s="8">
        <f t="shared" si="6"/>
        <v>0</v>
      </c>
      <c r="W36" s="8">
        <f t="shared" si="6"/>
        <v>0</v>
      </c>
      <c r="X36" s="8">
        <f t="shared" si="6"/>
        <v>95</v>
      </c>
      <c r="Y36" s="8">
        <f t="shared" si="6"/>
        <v>0</v>
      </c>
      <c r="Z36" s="8">
        <f t="shared" si="6"/>
        <v>0</v>
      </c>
      <c r="AA36" s="8">
        <f t="shared" si="6"/>
        <v>75</v>
      </c>
      <c r="AB36" s="8">
        <f t="shared" si="6"/>
        <v>20</v>
      </c>
      <c r="AC36" s="8">
        <f t="shared" si="6"/>
        <v>0</v>
      </c>
      <c r="AD36" s="8">
        <f t="shared" si="6"/>
        <v>95</v>
      </c>
      <c r="AE36" s="8">
        <f t="shared" si="6"/>
        <v>0</v>
      </c>
      <c r="AF36" s="8">
        <f t="shared" si="6"/>
        <v>0</v>
      </c>
      <c r="AG36" s="8">
        <f t="shared" si="6"/>
        <v>95</v>
      </c>
      <c r="AH36" s="8">
        <f t="shared" si="6"/>
        <v>0</v>
      </c>
      <c r="AI36" s="8">
        <f t="shared" si="6"/>
        <v>0</v>
      </c>
      <c r="AJ36" s="8">
        <f t="shared" si="6"/>
        <v>95</v>
      </c>
      <c r="AK36" s="8">
        <f t="shared" si="6"/>
        <v>0</v>
      </c>
      <c r="AL36" s="8">
        <f t="shared" si="6"/>
        <v>0</v>
      </c>
      <c r="AM36" s="8">
        <f t="shared" si="6"/>
        <v>95</v>
      </c>
      <c r="AN36" s="8">
        <f t="shared" si="6"/>
        <v>0</v>
      </c>
      <c r="AO36" s="8">
        <f t="shared" si="6"/>
        <v>0</v>
      </c>
      <c r="AP36" s="8">
        <f t="shared" si="6"/>
        <v>70</v>
      </c>
      <c r="AQ36" s="8">
        <f t="shared" si="6"/>
        <v>25</v>
      </c>
      <c r="AR36" s="8">
        <f t="shared" si="6"/>
        <v>0</v>
      </c>
      <c r="AS36" s="8">
        <f t="shared" si="6"/>
        <v>120</v>
      </c>
      <c r="AT36" s="8">
        <f t="shared" si="6"/>
        <v>0</v>
      </c>
      <c r="AU36" s="8">
        <f t="shared" si="6"/>
        <v>0</v>
      </c>
      <c r="AV36" s="8">
        <f t="shared" si="6"/>
        <v>75</v>
      </c>
      <c r="AW36" s="8">
        <f t="shared" si="6"/>
        <v>20</v>
      </c>
      <c r="AX36" s="8">
        <f t="shared" si="6"/>
        <v>0</v>
      </c>
      <c r="AY36" s="8">
        <f t="shared" si="6"/>
        <v>95</v>
      </c>
      <c r="AZ36" s="8">
        <f t="shared" si="6"/>
        <v>0</v>
      </c>
      <c r="BA36" s="8">
        <f t="shared" si="6"/>
        <v>0</v>
      </c>
      <c r="BB36" s="8">
        <f t="shared" si="6"/>
        <v>80</v>
      </c>
      <c r="BC36" s="8">
        <f t="shared" si="6"/>
        <v>15</v>
      </c>
      <c r="BD36" s="8">
        <f t="shared" si="6"/>
        <v>0</v>
      </c>
      <c r="BE36" s="8">
        <f t="shared" si="6"/>
        <v>80</v>
      </c>
      <c r="BF36" s="8">
        <f t="shared" si="6"/>
        <v>10</v>
      </c>
      <c r="BG36" s="8">
        <f t="shared" si="6"/>
        <v>0</v>
      </c>
      <c r="BH36" s="8">
        <f t="shared" si="6"/>
        <v>75</v>
      </c>
      <c r="BI36" s="8">
        <f t="shared" si="6"/>
        <v>20</v>
      </c>
      <c r="BJ36" s="8">
        <f t="shared" si="6"/>
        <v>0</v>
      </c>
      <c r="BK36" s="8">
        <f t="shared" si="6"/>
        <v>120</v>
      </c>
      <c r="BL36" s="8">
        <f t="shared" si="6"/>
        <v>0</v>
      </c>
      <c r="BM36" s="8">
        <f t="shared" si="6"/>
        <v>0</v>
      </c>
      <c r="BN36" s="8">
        <f t="shared" si="6"/>
        <v>120</v>
      </c>
      <c r="BO36" s="8">
        <f t="shared" si="6"/>
        <v>0</v>
      </c>
      <c r="BP36" s="8">
        <f t="shared" ref="BP36:EA36" si="7">BP35/20%</f>
        <v>0</v>
      </c>
      <c r="BQ36" s="8">
        <f t="shared" si="7"/>
        <v>120</v>
      </c>
      <c r="BR36" s="8">
        <f t="shared" si="7"/>
        <v>0</v>
      </c>
      <c r="BS36" s="8">
        <f t="shared" si="7"/>
        <v>0</v>
      </c>
      <c r="BT36" s="8">
        <f t="shared" si="7"/>
        <v>85</v>
      </c>
      <c r="BU36" s="8">
        <f t="shared" si="7"/>
        <v>10</v>
      </c>
      <c r="BV36" s="8">
        <f t="shared" si="7"/>
        <v>0</v>
      </c>
      <c r="BW36" s="8">
        <f t="shared" si="7"/>
        <v>95</v>
      </c>
      <c r="BX36" s="8">
        <f t="shared" si="7"/>
        <v>0</v>
      </c>
      <c r="BY36" s="8">
        <f t="shared" si="7"/>
        <v>0</v>
      </c>
      <c r="BZ36" s="8">
        <f t="shared" si="7"/>
        <v>95</v>
      </c>
      <c r="CA36" s="8">
        <f t="shared" si="7"/>
        <v>0</v>
      </c>
      <c r="CB36" s="8">
        <f t="shared" si="7"/>
        <v>0</v>
      </c>
      <c r="CC36" s="8">
        <f t="shared" si="7"/>
        <v>95</v>
      </c>
      <c r="CD36" s="8">
        <f t="shared" si="7"/>
        <v>0</v>
      </c>
      <c r="CE36" s="8">
        <f t="shared" si="7"/>
        <v>0</v>
      </c>
      <c r="CF36" s="8">
        <f t="shared" si="7"/>
        <v>95</v>
      </c>
      <c r="CG36" s="8">
        <f t="shared" si="7"/>
        <v>0</v>
      </c>
      <c r="CH36" s="8">
        <f t="shared" si="7"/>
        <v>0</v>
      </c>
      <c r="CI36" s="8">
        <f t="shared" si="7"/>
        <v>80</v>
      </c>
      <c r="CJ36" s="8">
        <f t="shared" si="7"/>
        <v>15</v>
      </c>
      <c r="CK36" s="8">
        <f t="shared" si="7"/>
        <v>0</v>
      </c>
      <c r="CL36" s="8">
        <f t="shared" si="7"/>
        <v>75</v>
      </c>
      <c r="CM36" s="8">
        <f t="shared" si="7"/>
        <v>20</v>
      </c>
      <c r="CN36" s="8">
        <f t="shared" si="7"/>
        <v>0</v>
      </c>
      <c r="CO36" s="8">
        <f t="shared" si="7"/>
        <v>95</v>
      </c>
      <c r="CP36" s="8">
        <f t="shared" si="7"/>
        <v>0</v>
      </c>
      <c r="CQ36" s="8">
        <f t="shared" si="7"/>
        <v>0</v>
      </c>
      <c r="CR36" s="8">
        <f t="shared" si="7"/>
        <v>95</v>
      </c>
      <c r="CS36" s="8">
        <f t="shared" si="7"/>
        <v>0</v>
      </c>
      <c r="CT36" s="8">
        <f t="shared" si="7"/>
        <v>0</v>
      </c>
      <c r="CU36" s="8">
        <f t="shared" si="7"/>
        <v>80</v>
      </c>
      <c r="CV36" s="8">
        <f t="shared" si="7"/>
        <v>15</v>
      </c>
      <c r="CW36" s="8">
        <f t="shared" si="7"/>
        <v>0</v>
      </c>
      <c r="CX36" s="8">
        <f t="shared" si="7"/>
        <v>95</v>
      </c>
      <c r="CY36" s="8">
        <f t="shared" si="7"/>
        <v>0</v>
      </c>
      <c r="CZ36" s="8">
        <f t="shared" si="7"/>
        <v>0</v>
      </c>
      <c r="DA36" s="8">
        <f t="shared" si="7"/>
        <v>85</v>
      </c>
      <c r="DB36" s="8">
        <f t="shared" si="7"/>
        <v>10</v>
      </c>
      <c r="DC36" s="8">
        <f t="shared" si="7"/>
        <v>0</v>
      </c>
      <c r="DD36" s="8">
        <f t="shared" si="7"/>
        <v>95</v>
      </c>
      <c r="DE36" s="8">
        <f t="shared" si="7"/>
        <v>0</v>
      </c>
      <c r="DF36" s="8">
        <f t="shared" si="7"/>
        <v>0</v>
      </c>
      <c r="DG36" s="8">
        <f t="shared" si="7"/>
        <v>95</v>
      </c>
      <c r="DH36" s="8">
        <f t="shared" si="7"/>
        <v>0</v>
      </c>
      <c r="DI36" s="8">
        <f t="shared" si="7"/>
        <v>0</v>
      </c>
      <c r="DJ36" s="8">
        <f t="shared" si="7"/>
        <v>120</v>
      </c>
      <c r="DK36" s="8">
        <f t="shared" si="7"/>
        <v>0</v>
      </c>
      <c r="DL36" s="8">
        <f t="shared" si="7"/>
        <v>0</v>
      </c>
      <c r="DM36" s="8">
        <f t="shared" si="7"/>
        <v>80</v>
      </c>
      <c r="DN36" s="8">
        <f t="shared" si="7"/>
        <v>15</v>
      </c>
      <c r="DO36" s="8">
        <f t="shared" si="7"/>
        <v>0</v>
      </c>
      <c r="DP36" s="8">
        <f t="shared" si="7"/>
        <v>95</v>
      </c>
      <c r="DQ36" s="8">
        <f t="shared" si="7"/>
        <v>0</v>
      </c>
      <c r="DR36" s="8">
        <f t="shared" si="7"/>
        <v>0</v>
      </c>
      <c r="DS36" s="8">
        <f t="shared" si="7"/>
        <v>85</v>
      </c>
      <c r="DT36" s="8">
        <f t="shared" si="7"/>
        <v>10</v>
      </c>
      <c r="DU36" s="8">
        <f t="shared" si="7"/>
        <v>0</v>
      </c>
      <c r="DV36" s="8">
        <f t="shared" si="7"/>
        <v>95</v>
      </c>
      <c r="DW36" s="8">
        <f t="shared" si="7"/>
        <v>0</v>
      </c>
      <c r="DX36" s="8">
        <f t="shared" si="7"/>
        <v>0</v>
      </c>
      <c r="DY36" s="8">
        <f t="shared" si="7"/>
        <v>90</v>
      </c>
      <c r="DZ36" s="8">
        <f t="shared" si="7"/>
        <v>5</v>
      </c>
      <c r="EA36" s="8">
        <f t="shared" si="7"/>
        <v>0</v>
      </c>
      <c r="EB36" s="8">
        <f t="shared" ref="EB36:FK36" si="8">EB35/20%</f>
        <v>120</v>
      </c>
      <c r="EC36" s="8">
        <f t="shared" si="8"/>
        <v>0</v>
      </c>
      <c r="ED36" s="8">
        <f t="shared" si="8"/>
        <v>0</v>
      </c>
      <c r="EE36" s="8">
        <f t="shared" si="8"/>
        <v>95</v>
      </c>
      <c r="EF36" s="8">
        <f t="shared" si="8"/>
        <v>0</v>
      </c>
      <c r="EG36" s="8">
        <f t="shared" si="8"/>
        <v>0</v>
      </c>
      <c r="EH36" s="8">
        <f t="shared" si="8"/>
        <v>95</v>
      </c>
      <c r="EI36" s="8">
        <f t="shared" si="8"/>
        <v>0</v>
      </c>
      <c r="EJ36" s="8">
        <f t="shared" si="8"/>
        <v>0</v>
      </c>
      <c r="EK36" s="8">
        <f t="shared" si="8"/>
        <v>95</v>
      </c>
      <c r="EL36" s="8">
        <f t="shared" si="8"/>
        <v>0</v>
      </c>
      <c r="EM36" s="8">
        <f t="shared" si="8"/>
        <v>0</v>
      </c>
      <c r="EN36" s="8">
        <f t="shared" si="8"/>
        <v>120</v>
      </c>
      <c r="EO36" s="8">
        <f t="shared" si="8"/>
        <v>0</v>
      </c>
      <c r="EP36" s="8">
        <f t="shared" si="8"/>
        <v>0</v>
      </c>
      <c r="EQ36" s="8">
        <f t="shared" si="8"/>
        <v>95</v>
      </c>
      <c r="ER36" s="8">
        <f t="shared" si="8"/>
        <v>0</v>
      </c>
      <c r="ES36" s="8">
        <f t="shared" si="8"/>
        <v>0</v>
      </c>
      <c r="ET36" s="8">
        <f t="shared" si="8"/>
        <v>95</v>
      </c>
      <c r="EU36" s="8">
        <f t="shared" si="8"/>
        <v>0</v>
      </c>
      <c r="EV36" s="8">
        <f t="shared" si="8"/>
        <v>0</v>
      </c>
      <c r="EW36" s="8">
        <f t="shared" si="8"/>
        <v>95</v>
      </c>
      <c r="EX36" s="8">
        <f t="shared" si="8"/>
        <v>0</v>
      </c>
      <c r="EY36" s="8">
        <f t="shared" si="8"/>
        <v>0</v>
      </c>
      <c r="EZ36" s="8">
        <f t="shared" si="8"/>
        <v>95</v>
      </c>
      <c r="FA36" s="8">
        <f t="shared" si="8"/>
        <v>0</v>
      </c>
      <c r="FB36" s="8">
        <f t="shared" si="8"/>
        <v>0</v>
      </c>
      <c r="FC36" s="8">
        <f t="shared" si="8"/>
        <v>70</v>
      </c>
      <c r="FD36" s="8">
        <f t="shared" si="8"/>
        <v>25</v>
      </c>
      <c r="FE36" s="8">
        <f t="shared" si="8"/>
        <v>0</v>
      </c>
      <c r="FF36" s="8">
        <f t="shared" si="8"/>
        <v>95</v>
      </c>
      <c r="FG36" s="8">
        <f t="shared" si="8"/>
        <v>0</v>
      </c>
      <c r="FH36" s="8">
        <f t="shared" si="8"/>
        <v>0</v>
      </c>
      <c r="FI36" s="8">
        <f t="shared" si="8"/>
        <v>110</v>
      </c>
      <c r="FJ36" s="8">
        <f t="shared" si="8"/>
        <v>10</v>
      </c>
      <c r="FK36" s="8">
        <f t="shared" si="8"/>
        <v>0</v>
      </c>
    </row>
    <row r="38" spans="1:254" x14ac:dyDescent="0.25">
      <c r="B38" s="55" t="s">
        <v>202</v>
      </c>
      <c r="C38" s="56"/>
      <c r="D38" s="56"/>
      <c r="E38" s="57"/>
      <c r="F38" s="14"/>
      <c r="G38" s="14"/>
      <c r="H38" s="14"/>
      <c r="I38" s="14"/>
    </row>
    <row r="39" spans="1:254" x14ac:dyDescent="0.25">
      <c r="B39" s="3" t="s">
        <v>203</v>
      </c>
      <c r="C39" s="24" t="s">
        <v>206</v>
      </c>
      <c r="D39" s="23">
        <v>20</v>
      </c>
      <c r="E39" s="23">
        <v>100</v>
      </c>
    </row>
    <row r="40" spans="1:254" x14ac:dyDescent="0.25">
      <c r="B40" s="3" t="s">
        <v>204</v>
      </c>
      <c r="C40" s="17" t="s">
        <v>206</v>
      </c>
      <c r="D40" s="23">
        <v>0</v>
      </c>
      <c r="E40" s="18">
        <v>0</v>
      </c>
    </row>
    <row r="41" spans="1:254" x14ac:dyDescent="0.25">
      <c r="B41" s="3" t="s">
        <v>205</v>
      </c>
      <c r="C41" s="17" t="s">
        <v>206</v>
      </c>
      <c r="D41" s="23">
        <f>E41/100*20</f>
        <v>0</v>
      </c>
      <c r="E41" s="18">
        <v>0</v>
      </c>
    </row>
    <row r="42" spans="1:254" x14ac:dyDescent="0.25">
      <c r="B42" s="3"/>
      <c r="C42" s="22"/>
      <c r="D42" s="20">
        <v>20</v>
      </c>
      <c r="E42" s="20">
        <f>SUM(E39:E41)</f>
        <v>100</v>
      </c>
    </row>
    <row r="43" spans="1:254" ht="15" customHeight="1" x14ac:dyDescent="0.25">
      <c r="B43" s="3"/>
      <c r="C43" s="17"/>
      <c r="D43" s="49" t="s">
        <v>12</v>
      </c>
      <c r="E43" s="50"/>
      <c r="F43" s="51" t="s">
        <v>3</v>
      </c>
      <c r="G43" s="52"/>
      <c r="H43" s="53" t="s">
        <v>104</v>
      </c>
      <c r="I43" s="54"/>
    </row>
    <row r="44" spans="1:254" x14ac:dyDescent="0.25">
      <c r="B44" s="3" t="s">
        <v>203</v>
      </c>
      <c r="C44" s="17" t="s">
        <v>207</v>
      </c>
      <c r="D44" s="18">
        <f>E44/100*20</f>
        <v>18.2</v>
      </c>
      <c r="E44" s="18">
        <f>(R36+U36+X36+AA36+AD36)/5</f>
        <v>91</v>
      </c>
      <c r="F44" s="18">
        <f>G44/100*20</f>
        <v>19</v>
      </c>
      <c r="G44" s="18">
        <f>(AG36+AJ36+AM36+AP36+AS36)/5</f>
        <v>95</v>
      </c>
      <c r="H44" s="18">
        <v>19</v>
      </c>
      <c r="I44" s="18">
        <v>88</v>
      </c>
    </row>
    <row r="45" spans="1:254" x14ac:dyDescent="0.25">
      <c r="B45" s="3" t="s">
        <v>204</v>
      </c>
      <c r="C45" s="17" t="s">
        <v>207</v>
      </c>
      <c r="D45" s="18">
        <v>2</v>
      </c>
      <c r="E45" s="18">
        <f>(S36+V36+Y36+AB36+AE36)/5</f>
        <v>4</v>
      </c>
      <c r="F45" s="18">
        <v>1</v>
      </c>
      <c r="G45" s="18">
        <v>2</v>
      </c>
      <c r="H45" s="18">
        <v>1</v>
      </c>
      <c r="I45" s="18">
        <v>12</v>
      </c>
    </row>
    <row r="46" spans="1:254" x14ac:dyDescent="0.25">
      <c r="B46" s="3" t="s">
        <v>205</v>
      </c>
      <c r="C46" s="17" t="s">
        <v>207</v>
      </c>
      <c r="D46" s="18">
        <f>E46/100*20</f>
        <v>0</v>
      </c>
      <c r="E46" s="18">
        <f>(T36+W36+Z36+AC36+AF36)/5</f>
        <v>0</v>
      </c>
      <c r="F46" s="18">
        <f t="shared" ref="F46" si="9">G46/100*20</f>
        <v>0</v>
      </c>
      <c r="G46" s="18">
        <f>(AI36+AL36+AO36+AR36+AU36)/5</f>
        <v>0</v>
      </c>
      <c r="H46" s="18">
        <f>I46/100*25</f>
        <v>0</v>
      </c>
      <c r="I46" s="18">
        <f>(AX36+BA36+BD36+BG36+BJ36)/5</f>
        <v>0</v>
      </c>
    </row>
    <row r="47" spans="1:254" x14ac:dyDescent="0.25">
      <c r="B47" s="3"/>
      <c r="C47" s="17"/>
      <c r="D47" s="16">
        <f t="shared" ref="D47:I47" si="10">SUM(D44:D46)</f>
        <v>20.2</v>
      </c>
      <c r="E47" s="16">
        <f t="shared" si="10"/>
        <v>95</v>
      </c>
      <c r="F47" s="16">
        <v>20</v>
      </c>
      <c r="G47" s="16">
        <f>SUM(G44:G46)</f>
        <v>97</v>
      </c>
      <c r="H47" s="15">
        <f t="shared" si="10"/>
        <v>20</v>
      </c>
      <c r="I47" s="16">
        <f t="shared" si="10"/>
        <v>100</v>
      </c>
    </row>
    <row r="48" spans="1:254" x14ac:dyDescent="0.25">
      <c r="B48" s="3" t="s">
        <v>203</v>
      </c>
      <c r="C48" s="17" t="s">
        <v>208</v>
      </c>
      <c r="D48" s="18">
        <v>18</v>
      </c>
      <c r="E48" s="18">
        <v>98</v>
      </c>
      <c r="I48" s="13"/>
    </row>
    <row r="49" spans="2:13" x14ac:dyDescent="0.25">
      <c r="B49" s="3" t="s">
        <v>204</v>
      </c>
      <c r="C49" s="17" t="s">
        <v>208</v>
      </c>
      <c r="D49" s="18">
        <v>2</v>
      </c>
      <c r="E49" s="18">
        <v>2</v>
      </c>
    </row>
    <row r="50" spans="2:13" x14ac:dyDescent="0.25">
      <c r="B50" s="3" t="s">
        <v>205</v>
      </c>
      <c r="C50" s="17" t="s">
        <v>208</v>
      </c>
      <c r="D50" s="18">
        <f>E50/100*20</f>
        <v>0</v>
      </c>
      <c r="E50" s="18">
        <f>(BM36+BP36+BS36+BV36+BY36)/5</f>
        <v>0</v>
      </c>
    </row>
    <row r="51" spans="2:13" x14ac:dyDescent="0.25">
      <c r="B51" s="3"/>
      <c r="C51" s="22"/>
      <c r="D51" s="19">
        <v>20</v>
      </c>
      <c r="E51" s="19">
        <f>SUM(E48:E50)</f>
        <v>100</v>
      </c>
      <c r="F51" s="21"/>
    </row>
    <row r="52" spans="2:13" x14ac:dyDescent="0.25">
      <c r="B52" s="3"/>
      <c r="C52" s="17"/>
      <c r="D52" s="49" t="s">
        <v>33</v>
      </c>
      <c r="E52" s="50"/>
      <c r="F52" s="49" t="s">
        <v>26</v>
      </c>
      <c r="G52" s="50"/>
      <c r="H52" s="53" t="s">
        <v>34</v>
      </c>
      <c r="I52" s="54"/>
      <c r="J52" s="30" t="s">
        <v>35</v>
      </c>
      <c r="K52" s="30"/>
      <c r="L52" s="30" t="s">
        <v>27</v>
      </c>
      <c r="M52" s="30"/>
    </row>
    <row r="53" spans="2:13" x14ac:dyDescent="0.25">
      <c r="B53" s="3" t="s">
        <v>203</v>
      </c>
      <c r="C53" s="17" t="s">
        <v>209</v>
      </c>
      <c r="D53" s="18">
        <v>18</v>
      </c>
      <c r="E53" s="18">
        <f>(BZ36+CC36+CF36+CI36+CL36)/5</f>
        <v>88</v>
      </c>
      <c r="F53" s="18">
        <f>G53/100*20</f>
        <v>18.600000000000001</v>
      </c>
      <c r="G53" s="18">
        <v>93</v>
      </c>
      <c r="H53" s="18">
        <f>I53/100*20</f>
        <v>18.600000000000001</v>
      </c>
      <c r="I53" s="18">
        <v>93</v>
      </c>
      <c r="J53" s="18">
        <f>K53/100*20</f>
        <v>18.600000000000001</v>
      </c>
      <c r="K53" s="18">
        <v>93</v>
      </c>
      <c r="L53" s="18">
        <v>19</v>
      </c>
      <c r="M53" s="18">
        <v>93</v>
      </c>
    </row>
    <row r="54" spans="2:13" x14ac:dyDescent="0.25">
      <c r="B54" s="3" t="s">
        <v>204</v>
      </c>
      <c r="C54" s="17" t="s">
        <v>209</v>
      </c>
      <c r="D54" s="18">
        <v>2</v>
      </c>
      <c r="E54" s="18">
        <f>(CA36+CD36+CG36+CJ36+CM36)/5</f>
        <v>7</v>
      </c>
      <c r="F54" s="18">
        <f t="shared" ref="F54:F55" si="11">G54/100*20</f>
        <v>1.4000000000000001</v>
      </c>
      <c r="G54" s="18">
        <v>7</v>
      </c>
      <c r="H54" s="18">
        <f t="shared" ref="H54:H55" si="12">I54/100*20</f>
        <v>1.4000000000000001</v>
      </c>
      <c r="I54" s="18">
        <v>7</v>
      </c>
      <c r="J54" s="18">
        <f t="shared" ref="J54:J55" si="13">K54/100*20</f>
        <v>1.4000000000000001</v>
      </c>
      <c r="K54" s="18">
        <v>7</v>
      </c>
      <c r="L54" s="18">
        <f t="shared" ref="L54:L55" si="14">M54/100*19</f>
        <v>1.33</v>
      </c>
      <c r="M54" s="18">
        <v>7</v>
      </c>
    </row>
    <row r="55" spans="2:13" x14ac:dyDescent="0.25">
      <c r="B55" s="3" t="s">
        <v>205</v>
      </c>
      <c r="C55" s="17" t="s">
        <v>209</v>
      </c>
      <c r="D55" s="18">
        <f t="shared" ref="D55" si="15">E55/100*20</f>
        <v>0</v>
      </c>
      <c r="E55" s="18">
        <f>(CB36+CE36+CH36+CK36+CN36)/5</f>
        <v>0</v>
      </c>
      <c r="F55" s="18">
        <f t="shared" si="11"/>
        <v>0</v>
      </c>
      <c r="G55" s="18">
        <f>(CQ36+CT36+CW36+CZ36+DC36)/5</f>
        <v>0</v>
      </c>
      <c r="H55" s="18">
        <f t="shared" si="12"/>
        <v>0</v>
      </c>
      <c r="I55" s="18">
        <f>(DF36+DI36+DL36+DO36+DR36)/5</f>
        <v>0</v>
      </c>
      <c r="J55" s="18">
        <f t="shared" si="13"/>
        <v>0</v>
      </c>
      <c r="K55" s="18">
        <f>(DU36+DX36+EA36+ED36+EG36)/5</f>
        <v>0</v>
      </c>
      <c r="L55" s="18">
        <f t="shared" si="14"/>
        <v>0</v>
      </c>
      <c r="M55" s="18">
        <f>(EJ36+EM36+EP36+ES36+EV36)/5</f>
        <v>0</v>
      </c>
    </row>
    <row r="56" spans="2:13" x14ac:dyDescent="0.25">
      <c r="B56" s="3"/>
      <c r="C56" s="17"/>
      <c r="D56" s="15">
        <f t="shared" ref="D56:M56" si="16">SUM(D53:D55)</f>
        <v>20</v>
      </c>
      <c r="E56" s="15">
        <f t="shared" si="16"/>
        <v>95</v>
      </c>
      <c r="F56" s="15">
        <f t="shared" si="16"/>
        <v>20</v>
      </c>
      <c r="G56" s="16">
        <f t="shared" si="16"/>
        <v>100</v>
      </c>
      <c r="H56" s="15">
        <f t="shared" si="16"/>
        <v>20</v>
      </c>
      <c r="I56" s="16">
        <f t="shared" si="16"/>
        <v>100</v>
      </c>
      <c r="J56" s="15">
        <v>20</v>
      </c>
      <c r="K56" s="16">
        <f t="shared" si="16"/>
        <v>100</v>
      </c>
      <c r="L56" s="15">
        <v>20</v>
      </c>
      <c r="M56" s="16">
        <f t="shared" si="16"/>
        <v>100</v>
      </c>
    </row>
    <row r="57" spans="2:13" x14ac:dyDescent="0.25">
      <c r="B57" s="3" t="s">
        <v>203</v>
      </c>
      <c r="C57" s="17" t="s">
        <v>210</v>
      </c>
      <c r="D57" s="18">
        <f>E57/100*20</f>
        <v>18.600000000000001</v>
      </c>
      <c r="E57" s="18">
        <v>93</v>
      </c>
    </row>
    <row r="58" spans="2:13" x14ac:dyDescent="0.25">
      <c r="B58" s="3" t="s">
        <v>204</v>
      </c>
      <c r="C58" s="17" t="s">
        <v>210</v>
      </c>
      <c r="D58" s="18">
        <f t="shared" ref="D58:D59" si="17">E58/100*20</f>
        <v>1.4000000000000001</v>
      </c>
      <c r="E58" s="18">
        <f>(EX36+FA36+FD36+FG36+FJ36)/5</f>
        <v>7</v>
      </c>
    </row>
    <row r="59" spans="2:13" x14ac:dyDescent="0.25">
      <c r="B59" s="3" t="s">
        <v>205</v>
      </c>
      <c r="C59" s="17" t="s">
        <v>210</v>
      </c>
      <c r="D59" s="18">
        <f t="shared" si="17"/>
        <v>0</v>
      </c>
      <c r="E59" s="18">
        <f>(EY36+FB36+FE36+FH36+FK36)/5</f>
        <v>0</v>
      </c>
    </row>
    <row r="60" spans="2:13" x14ac:dyDescent="0.25">
      <c r="B60" s="3"/>
      <c r="C60" s="17"/>
      <c r="D60" s="15">
        <v>20</v>
      </c>
      <c r="E60" s="15">
        <v>100</v>
      </c>
    </row>
  </sheetData>
  <mergeCells count="141">
    <mergeCell ref="FI2:FJ2"/>
    <mergeCell ref="D43:E43"/>
    <mergeCell ref="F43:G43"/>
    <mergeCell ref="H43:I43"/>
    <mergeCell ref="D52:E52"/>
    <mergeCell ref="F52:G52"/>
    <mergeCell ref="H52:I52"/>
    <mergeCell ref="B38:E38"/>
    <mergeCell ref="J52:K52"/>
    <mergeCell ref="L52:M5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5:B35"/>
    <mergeCell ref="A36:B36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2026-06-11T19:47:19Z</dcterms:modified>
</cp:coreProperties>
</file>