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9" i="3"/>
  <c r="D47" i="3"/>
  <c r="L44" i="3"/>
  <c r="L45" i="3"/>
  <c r="L43" i="3"/>
  <c r="J44" i="3"/>
  <c r="J45" i="3"/>
  <c r="J43" i="3"/>
  <c r="H44" i="3"/>
  <c r="H45" i="3"/>
  <c r="H43" i="3"/>
  <c r="F44" i="3"/>
  <c r="F45" i="3"/>
  <c r="F43" i="3"/>
  <c r="D44" i="3"/>
  <c r="D45" i="3"/>
  <c r="D43" i="3"/>
  <c r="D39" i="3"/>
  <c r="D40" i="3"/>
  <c r="D38" i="3"/>
  <c r="D30" i="3"/>
  <c r="D31" i="3"/>
  <c r="D29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S26" i="3"/>
  <c r="T26" i="3"/>
  <c r="BZ26" i="3"/>
  <c r="CB26" i="3"/>
  <c r="CD26" i="3"/>
  <c r="CE26" i="3"/>
  <c r="CF26" i="3"/>
  <c r="CH26" i="3"/>
  <c r="CJ26" i="3"/>
  <c r="CK26" i="3"/>
  <c r="CM26" i="3"/>
  <c r="CN26" i="3"/>
  <c r="CO26" i="3"/>
  <c r="CQ26" i="3"/>
  <c r="CR26" i="3"/>
  <c r="CT26" i="3"/>
  <c r="CV26" i="3"/>
  <c r="CW26" i="3"/>
  <c r="CY26" i="3"/>
  <c r="CZ26" i="3"/>
  <c r="DA26" i="3"/>
  <c r="DC26" i="3"/>
  <c r="DD26" i="3"/>
  <c r="DF26" i="3"/>
  <c r="DG26" i="3"/>
  <c r="DI26" i="3"/>
  <c r="DJ26" i="3"/>
  <c r="DL26" i="3"/>
  <c r="DM26" i="3"/>
  <c r="DO26" i="3"/>
  <c r="DP26" i="3"/>
  <c r="DR26" i="3"/>
  <c r="DT26" i="3"/>
  <c r="DU26" i="3"/>
  <c r="DV26" i="3"/>
  <c r="DX26" i="3"/>
  <c r="DY26" i="3"/>
  <c r="EA26" i="3"/>
  <c r="EB26" i="3"/>
  <c r="ED26" i="3"/>
  <c r="EE26" i="3"/>
  <c r="EG26" i="3"/>
  <c r="EH26" i="3"/>
  <c r="EJ26" i="3"/>
  <c r="EK26" i="3"/>
  <c r="EM26" i="3"/>
  <c r="EO26" i="3"/>
  <c r="EP26" i="3"/>
  <c r="EQ26" i="3"/>
  <c r="ES26" i="3"/>
  <c r="ET26" i="3"/>
  <c r="EV26" i="3"/>
  <c r="EX26" i="3"/>
  <c r="EY26" i="3"/>
  <c r="FA26" i="3"/>
  <c r="FB26" i="3"/>
  <c r="FC26" i="3"/>
  <c r="FE26" i="3"/>
  <c r="FF26" i="3"/>
  <c r="FH26" i="3"/>
  <c r="FI26" i="3"/>
  <c r="FK26" i="3"/>
  <c r="C26" i="3"/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R26" i="3" s="1"/>
  <c r="S25" i="3"/>
  <c r="T25" i="3"/>
  <c r="U25" i="3"/>
  <c r="U26" i="3" s="1"/>
  <c r="V25" i="3"/>
  <c r="V26" i="3" s="1"/>
  <c r="W25" i="3"/>
  <c r="W26" i="3" s="1"/>
  <c r="X25" i="3"/>
  <c r="X26" i="3" s="1"/>
  <c r="Y25" i="3"/>
  <c r="Y26" i="3" s="1"/>
  <c r="Z25" i="3"/>
  <c r="Z26" i="3" s="1"/>
  <c r="AA25" i="3"/>
  <c r="AA26" i="3" s="1"/>
  <c r="AB25" i="3"/>
  <c r="AB26" i="3" s="1"/>
  <c r="AC25" i="3"/>
  <c r="AC26" i="3" s="1"/>
  <c r="AD25" i="3"/>
  <c r="AD26" i="3" s="1"/>
  <c r="AE25" i="3"/>
  <c r="AE26" i="3" s="1"/>
  <c r="AF25" i="3"/>
  <c r="AF26" i="3" s="1"/>
  <c r="AG25" i="3"/>
  <c r="AG26" i="3" s="1"/>
  <c r="AH25" i="3"/>
  <c r="AH26" i="3" s="1"/>
  <c r="AI25" i="3"/>
  <c r="AI26" i="3" s="1"/>
  <c r="AJ25" i="3"/>
  <c r="AJ26" i="3" s="1"/>
  <c r="AK25" i="3"/>
  <c r="AK26" i="3" s="1"/>
  <c r="AL25" i="3"/>
  <c r="AL26" i="3" s="1"/>
  <c r="AM25" i="3"/>
  <c r="AM26" i="3" s="1"/>
  <c r="AN25" i="3"/>
  <c r="AN26" i="3" s="1"/>
  <c r="AO25" i="3"/>
  <c r="AO26" i="3" s="1"/>
  <c r="AP25" i="3"/>
  <c r="AP26" i="3" s="1"/>
  <c r="AQ25" i="3"/>
  <c r="AQ26" i="3" s="1"/>
  <c r="AR25" i="3"/>
  <c r="AR26" i="3" s="1"/>
  <c r="AS25" i="3"/>
  <c r="AS26" i="3" s="1"/>
  <c r="AT25" i="3"/>
  <c r="AT26" i="3" s="1"/>
  <c r="AU25" i="3"/>
  <c r="AU26" i="3" s="1"/>
  <c r="AV25" i="3"/>
  <c r="AV26" i="3" s="1"/>
  <c r="AW25" i="3"/>
  <c r="AW26" i="3" s="1"/>
  <c r="AX25" i="3"/>
  <c r="AX26" i="3" s="1"/>
  <c r="AY25" i="3"/>
  <c r="AY26" i="3" s="1"/>
  <c r="AZ25" i="3"/>
  <c r="AZ26" i="3" s="1"/>
  <c r="BA25" i="3"/>
  <c r="BA26" i="3" s="1"/>
  <c r="BB25" i="3"/>
  <c r="BB26" i="3" s="1"/>
  <c r="BC25" i="3"/>
  <c r="BC26" i="3" s="1"/>
  <c r="BD25" i="3"/>
  <c r="BD26" i="3" s="1"/>
  <c r="BE25" i="3"/>
  <c r="BE26" i="3" s="1"/>
  <c r="BF25" i="3"/>
  <c r="BF26" i="3" s="1"/>
  <c r="BG25" i="3"/>
  <c r="BG26" i="3" s="1"/>
  <c r="BH25" i="3"/>
  <c r="BH26" i="3" s="1"/>
  <c r="BI25" i="3"/>
  <c r="BI26" i="3" s="1"/>
  <c r="BJ25" i="3"/>
  <c r="BJ26" i="3" s="1"/>
  <c r="BK25" i="3"/>
  <c r="BK26" i="3" s="1"/>
  <c r="BL25" i="3"/>
  <c r="BL26" i="3" s="1"/>
  <c r="BM25" i="3"/>
  <c r="BM26" i="3" s="1"/>
  <c r="BN25" i="3"/>
  <c r="BN26" i="3" s="1"/>
  <c r="BO25" i="3"/>
  <c r="BO26" i="3" s="1"/>
  <c r="BP25" i="3"/>
  <c r="BP26" i="3" s="1"/>
  <c r="BQ25" i="3"/>
  <c r="BQ26" i="3" s="1"/>
  <c r="BR25" i="3"/>
  <c r="BR26" i="3" s="1"/>
  <c r="BS25" i="3"/>
  <c r="BS26" i="3" s="1"/>
  <c r="BT25" i="3"/>
  <c r="BT26" i="3" s="1"/>
  <c r="BU25" i="3"/>
  <c r="BU26" i="3" s="1"/>
  <c r="BV25" i="3"/>
  <c r="BV26" i="3" s="1"/>
  <c r="BW25" i="3"/>
  <c r="BW26" i="3" s="1"/>
  <c r="BX25" i="3"/>
  <c r="BX26" i="3" s="1"/>
  <c r="BY25" i="3"/>
  <c r="BY26" i="3" s="1"/>
  <c r="BZ25" i="3"/>
  <c r="CA25" i="3"/>
  <c r="CA26" i="3" s="1"/>
  <c r="CB25" i="3"/>
  <c r="CC25" i="3"/>
  <c r="CC26" i="3" s="1"/>
  <c r="CD25" i="3"/>
  <c r="CE25" i="3"/>
  <c r="CF25" i="3"/>
  <c r="CG25" i="3"/>
  <c r="CG26" i="3" s="1"/>
  <c r="CH25" i="3"/>
  <c r="CI25" i="3"/>
  <c r="CI26" i="3" s="1"/>
  <c r="CJ25" i="3"/>
  <c r="CK25" i="3"/>
  <c r="CL25" i="3"/>
  <c r="CL26" i="3" s="1"/>
  <c r="CM25" i="3"/>
  <c r="CN25" i="3"/>
  <c r="CO25" i="3"/>
  <c r="CP25" i="3"/>
  <c r="CP26" i="3" s="1"/>
  <c r="CQ25" i="3"/>
  <c r="CR25" i="3"/>
  <c r="CS25" i="3"/>
  <c r="CS26" i="3" s="1"/>
  <c r="CT25" i="3"/>
  <c r="CU25" i="3"/>
  <c r="CU26" i="3" s="1"/>
  <c r="CV25" i="3"/>
  <c r="CW25" i="3"/>
  <c r="CX25" i="3"/>
  <c r="CX26" i="3" s="1"/>
  <c r="CY25" i="3"/>
  <c r="CZ25" i="3"/>
  <c r="DA25" i="3"/>
  <c r="DB25" i="3"/>
  <c r="DB26" i="3" s="1"/>
  <c r="DC25" i="3"/>
  <c r="DD25" i="3"/>
  <c r="DE25" i="3"/>
  <c r="DE26" i="3" s="1"/>
  <c r="DF25" i="3"/>
  <c r="DG25" i="3"/>
  <c r="DH25" i="3"/>
  <c r="DH26" i="3" s="1"/>
  <c r="DI25" i="3"/>
  <c r="DJ25" i="3"/>
  <c r="DK25" i="3"/>
  <c r="DK26" i="3" s="1"/>
  <c r="DL25" i="3"/>
  <c r="DM25" i="3"/>
  <c r="DN25" i="3"/>
  <c r="DN26" i="3" s="1"/>
  <c r="DO25" i="3"/>
  <c r="DP25" i="3"/>
  <c r="DQ25" i="3"/>
  <c r="DQ26" i="3" s="1"/>
  <c r="DR25" i="3"/>
  <c r="DS25" i="3"/>
  <c r="DS26" i="3" s="1"/>
  <c r="DT25" i="3"/>
  <c r="DU25" i="3"/>
  <c r="DV25" i="3"/>
  <c r="DW25" i="3"/>
  <c r="DW26" i="3" s="1"/>
  <c r="DX25" i="3"/>
  <c r="DY25" i="3"/>
  <c r="DZ25" i="3"/>
  <c r="DZ26" i="3" s="1"/>
  <c r="EA25" i="3"/>
  <c r="EB25" i="3"/>
  <c r="EC25" i="3"/>
  <c r="EC26" i="3" s="1"/>
  <c r="ED25" i="3"/>
  <c r="EE25" i="3"/>
  <c r="EF25" i="3"/>
  <c r="EF26" i="3" s="1"/>
  <c r="EG25" i="3"/>
  <c r="EH25" i="3"/>
  <c r="EI25" i="3"/>
  <c r="EI26" i="3" s="1"/>
  <c r="EJ25" i="3"/>
  <c r="EK25" i="3"/>
  <c r="EL25" i="3"/>
  <c r="EL26" i="3" s="1"/>
  <c r="EM25" i="3"/>
  <c r="EN25" i="3"/>
  <c r="EN26" i="3" s="1"/>
  <c r="EO25" i="3"/>
  <c r="EP25" i="3"/>
  <c r="EQ25" i="3"/>
  <c r="ER25" i="3"/>
  <c r="ER26" i="3" s="1"/>
  <c r="ES25" i="3"/>
  <c r="ET25" i="3"/>
  <c r="EU25" i="3"/>
  <c r="EU26" i="3" s="1"/>
  <c r="EV25" i="3"/>
  <c r="EW25" i="3"/>
  <c r="EW26" i="3" s="1"/>
  <c r="EX25" i="3"/>
  <c r="EY25" i="3"/>
  <c r="EZ25" i="3"/>
  <c r="EZ26" i="3" s="1"/>
  <c r="FA25" i="3"/>
  <c r="FB25" i="3"/>
  <c r="FC25" i="3"/>
  <c r="FD25" i="3"/>
  <c r="FD26" i="3" s="1"/>
  <c r="FE25" i="3"/>
  <c r="FF25" i="3"/>
  <c r="FG25" i="3"/>
  <c r="FG26" i="3" s="1"/>
  <c r="FH25" i="3"/>
  <c r="FI25" i="3"/>
  <c r="FJ25" i="3"/>
  <c r="FJ26" i="3" s="1"/>
  <c r="FK25" i="3"/>
  <c r="E49" i="3" l="1"/>
  <c r="E48" i="3"/>
  <c r="E47" i="3"/>
  <c r="M43" i="3"/>
  <c r="M44" i="3"/>
  <c r="M45" i="3"/>
  <c r="K43" i="3"/>
  <c r="K44" i="3"/>
  <c r="K45" i="3"/>
  <c r="I43" i="3"/>
  <c r="I44" i="3"/>
  <c r="I45" i="3"/>
  <c r="G43" i="3"/>
  <c r="G44" i="3"/>
  <c r="G45" i="3"/>
  <c r="E43" i="3"/>
  <c r="E44" i="3"/>
  <c r="E45" i="3"/>
  <c r="E38" i="3"/>
  <c r="E39" i="3"/>
  <c r="E40" i="3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E35" i="3"/>
  <c r="D35" i="3" s="1"/>
  <c r="E36" i="3"/>
  <c r="D36" i="3" s="1"/>
  <c r="E29" i="3"/>
  <c r="E30" i="3"/>
  <c r="E31" i="3"/>
  <c r="D50" i="3" l="1"/>
  <c r="E50" i="3"/>
  <c r="M46" i="3"/>
  <c r="L46" i="3"/>
  <c r="K46" i="3"/>
  <c r="J46" i="3"/>
  <c r="I46" i="3"/>
  <c r="H46" i="3"/>
  <c r="G46" i="3"/>
  <c r="F46" i="3"/>
  <c r="E41" i="3"/>
  <c r="D41" i="3"/>
  <c r="E46" i="3"/>
  <c r="D46" i="3"/>
  <c r="I37" i="3"/>
  <c r="H37" i="3"/>
  <c r="G37" i="3"/>
  <c r="F37" i="3"/>
  <c r="D32" i="3"/>
  <c r="E32" i="3"/>
  <c r="E37" i="3"/>
  <c r="D37" i="3"/>
</calcChain>
</file>

<file path=xl/sharedStrings.xml><?xml version="1.0" encoding="utf-8"?>
<sst xmlns="http://schemas.openxmlformats.org/spreadsheetml/2006/main" count="359" uniqueCount="319">
  <si>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</si>
  <si>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</si>
  <si>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</si>
  <si>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</si>
  <si>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</si>
  <si>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</si>
  <si>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</si>
  <si>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</si>
  <si>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</si>
  <si>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</si>
  <si>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</si>
  <si>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</si>
  <si>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</si>
  <si>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</si>
  <si>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</si>
  <si>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</si>
  <si>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</si>
  <si>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</si>
  <si>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</si>
  <si>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</si>
  <si>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</si>
  <si>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</si>
  <si>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</si>
  <si>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</si>
  <si>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</si>
  <si>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</si>
  <si>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</si>
  <si>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</si>
  <si>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</si>
  <si>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</si>
  <si>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</si>
  <si>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</si>
  <si>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</si>
  <si>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</si>
  <si>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</si>
  <si>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</si>
  <si>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</si>
  <si>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</si>
  <si>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</si>
  <si>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</si>
  <si>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</si>
  <si>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</si>
  <si>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</si>
  <si>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</si>
  <si>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</si>
  <si>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</si>
  <si>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</si>
  <si>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</si>
  <si>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</si>
  <si>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</si>
  <si>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</si>
  <si>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</si>
  <si>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</si>
  <si>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</si>
  <si>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</si>
  <si>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</si>
  <si>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</si>
  <si>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</si>
  <si>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</si>
  <si>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</si>
  <si>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</si>
  <si>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</si>
  <si>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</si>
  <si>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</si>
  <si>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</si>
  <si>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</si>
  <si>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</si>
  <si>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</si>
  <si>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</si>
  <si>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</si>
  <si>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</si>
  <si>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</si>
  <si>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</si>
  <si>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</si>
  <si>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</si>
  <si>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</si>
  <si>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</si>
  <si>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</si>
  <si>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</si>
  <si>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</si>
  <si>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</si>
  <si>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</si>
  <si>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</si>
  <si>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</si>
  <si>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</si>
  <si>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</si>
  <si>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</si>
  <si>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</si>
  <si>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</si>
  <si>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</si>
  <si>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</si>
  <si>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</si>
  <si>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</si>
  <si>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</si>
  <si>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</si>
  <si>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</si>
  <si>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</si>
  <si>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</si>
  <si>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</si>
  <si>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</si>
  <si>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</si>
  <si>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</si>
  <si>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</si>
  <si>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</si>
  <si>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</si>
  <si>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</si>
  <si>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</si>
  <si>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</si>
  <si>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</si>
  <si>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</si>
  <si>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</si>
  <si>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</si>
  <si>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</si>
  <si>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</si>
  <si>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</si>
  <si>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</si>
  <si>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</si>
  <si>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</si>
  <si>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</si>
  <si>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</si>
  <si>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</si>
  <si>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</si>
  <si>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</si>
  <si>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</si>
  <si>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</si>
  <si>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</si>
  <si>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</si>
  <si>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</si>
  <si>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</si>
  <si>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</si>
  <si>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</si>
  <si>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</si>
  <si>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</si>
  <si>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</si>
  <si>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</si>
  <si>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</si>
  <si>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</si>
  <si>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</si>
  <si>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</si>
  <si>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</si>
  <si>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</si>
  <si>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</si>
  <si>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</si>
  <si>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</si>
  <si>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</si>
  <si>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</si>
  <si>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</si>
  <si>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</si>
  <si>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</si>
  <si>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</si>
  <si>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</si>
  <si>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</si>
  <si>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</si>
  <si>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</si>
  <si>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</si>
  <si>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</si>
  <si>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</si>
  <si>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</si>
  <si>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</si>
  <si>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</si>
  <si>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</si>
  <si>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</si>
  <si>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</si>
  <si>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</si>
  <si>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</si>
  <si>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</si>
  <si>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</si>
  <si>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</si>
  <si>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</si>
  <si>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</si>
  <si>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</si>
  <si>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</si>
  <si>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</si>
  <si>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</si>
  <si>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</si>
  <si>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</si>
  <si>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</si>
  <si>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</si>
  <si>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</si>
  <si>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</si>
  <si>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</si>
  <si>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</si>
  <si>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</si>
  <si>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</si>
  <si>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</si>
  <si>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</si>
  <si>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</si>
  <si>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</si>
  <si>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</si>
  <si>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</si>
  <si>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</si>
  <si>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</si>
  <si>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</si>
  <si>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</si>
  <si>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</si>
  <si>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</si>
  <si>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</si>
  <si>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</si>
  <si>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</si>
  <si>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</si>
  <si>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</si>
  <si>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</si>
  <si>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</si>
  <si>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</si>
  <si>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</si>
  <si>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</si>
  <si>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</si>
  <si>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</si>
  <si>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</si>
  <si>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</si>
  <si>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</si>
  <si>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</si>
  <si>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</si>
  <si>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</si>
  <si>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</si>
  <si>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</si>
  <si>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</si>
  <si>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</si>
  <si>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</si>
  <si>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</si>
  <si>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</si>
  <si>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</si>
  <si>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</si>
  <si>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</si>
  <si>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</si>
  <si>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</si>
  <si>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</si>
  <si>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</si>
  <si>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</si>
  <si>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</si>
  <si>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</si>
  <si>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</si>
  <si>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</si>
  <si>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</si>
  <si>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</si>
  <si>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</si>
  <si>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</si>
  <si>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</si>
  <si>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</si>
  <si>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</si>
  <si>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</si>
  <si>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</si>
  <si>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</si>
  <si>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</si>
  <si>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</si>
  <si>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</si>
  <si>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</si>
  <si>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</si>
  <si>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</si>
  <si>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</si>
  <si>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</si>
  <si>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</si>
  <si>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</si>
  <si>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</si>
  <si>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</si>
  <si>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</si>
  <si>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</si>
  <si>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</si>
  <si>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</si>
  <si>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</si>
  <si>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</si>
  <si>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</si>
  <si>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</si>
  <si>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</si>
  <si>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</si>
  <si>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</si>
  <si>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</si>
  <si>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</si>
  <si>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</si>
  <si>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</si>
  <si>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</si>
  <si>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</si>
  <si>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</si>
  <si>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</si>
  <si>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</si>
  <si>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</si>
  <si>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</si>
  <si>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</si>
  <si>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</si>
  <si>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</si>
  <si>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</si>
  <si>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</si>
  <si>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</si>
  <si>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</si>
  <si>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</si>
  <si>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</si>
  <si>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</si>
  <si>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</si>
  <si>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</si>
  <si>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</si>
  <si>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</si>
  <si>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</si>
  <si>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</si>
  <si>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</si>
  <si>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</si>
  <si>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</si>
  <si>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</si>
  <si>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</si>
  <si>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</si>
  <si>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</si>
  <si>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</si>
  <si>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</si>
  <si>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</si>
  <si>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</si>
  <si>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</si>
  <si>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</si>
  <si>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</si>
  <si>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Тамирлан</t>
  </si>
  <si>
    <t>Ермұратқызы Көзайым</t>
  </si>
  <si>
    <t>Ерсаин Аружан</t>
  </si>
  <si>
    <t>Истаев Ильхан</t>
  </si>
  <si>
    <t>Замирқызы Кәусар</t>
  </si>
  <si>
    <t>Калекенова Жанар</t>
  </si>
  <si>
    <t>Таирұлы Хан-Төре</t>
  </si>
  <si>
    <t>Нұрлыбек Ерназар</t>
  </si>
  <si>
    <t>Рахатқызы Бегімай</t>
  </si>
  <si>
    <t>Айтқабыл Азиз</t>
  </si>
  <si>
    <t>Қадырболат Ерназ</t>
  </si>
  <si>
    <t xml:space="preserve">                                  Оқу жылы: 2024-2025                              Топ: "Балапан" ортаңғы тобы  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</si>
</sst>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0" xfId="2" applyFont="1" applyFill="1" applyBorder="1"/>
    <xf numFmtId="0" fontId="16" fillId="0" borderId="10" xfId="3" applyFont="1" applyFill="1" applyBorder="1"/>
    <xf numFmtId="1" fontId="0" fillId="0" borderId="0" xfId="0" applyNumberFormat="1"/>
    <xf numFmtId="1" fontId="0" fillId="0" borderId="8" xfId="0" applyNumberFormat="1" applyBorder="1"/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33" workbookViewId="0">
      <selection activeCell="J47" sqref="J47:J4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0" t="s">
        <v>318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  <c r="FI2" s="27" t="s">
        <v>305</v>
      </c>
      <c r="FJ2" s="2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4" t="s">
        <v>25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9" t="s">
        <v>14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104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9" t="s">
        <v>105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33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7" t="s">
        <v>271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27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5" t="s">
        <v>30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46"/>
      <c r="B6" s="4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6"/>
      <c r="B7" s="4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6"/>
      <c r="B8" s="4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6"/>
      <c r="B9" s="4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6"/>
      <c r="B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6"/>
      <c r="B11" s="46"/>
      <c r="C11" s="49" t="s">
        <v>53</v>
      </c>
      <c r="D11" s="49" t="s">
        <v>5</v>
      </c>
      <c r="E11" s="49" t="s">
        <v>6</v>
      </c>
      <c r="F11" s="49" t="s">
        <v>92</v>
      </c>
      <c r="G11" s="49" t="s">
        <v>7</v>
      </c>
      <c r="H11" s="49" t="s">
        <v>8</v>
      </c>
      <c r="I11" s="49" t="s">
        <v>54</v>
      </c>
      <c r="J11" s="49" t="s">
        <v>9</v>
      </c>
      <c r="K11" s="49" t="s">
        <v>10</v>
      </c>
      <c r="L11" s="49" t="s">
        <v>55</v>
      </c>
      <c r="M11" s="49" t="s">
        <v>9</v>
      </c>
      <c r="N11" s="49" t="s">
        <v>10</v>
      </c>
      <c r="O11" s="49" t="s">
        <v>56</v>
      </c>
      <c r="P11" s="49" t="s">
        <v>11</v>
      </c>
      <c r="Q11" s="49" t="s">
        <v>4</v>
      </c>
      <c r="R11" s="49" t="s">
        <v>57</v>
      </c>
      <c r="S11" s="49"/>
      <c r="T11" s="49"/>
      <c r="U11" s="49" t="s">
        <v>230</v>
      </c>
      <c r="V11" s="49"/>
      <c r="W11" s="49"/>
      <c r="X11" s="49" t="s">
        <v>231</v>
      </c>
      <c r="Y11" s="49"/>
      <c r="Z11" s="49"/>
      <c r="AA11" s="45" t="s">
        <v>232</v>
      </c>
      <c r="AB11" s="45"/>
      <c r="AC11" s="45"/>
      <c r="AD11" s="49" t="s">
        <v>58</v>
      </c>
      <c r="AE11" s="49"/>
      <c r="AF11" s="49"/>
      <c r="AG11" s="49" t="s">
        <v>59</v>
      </c>
      <c r="AH11" s="49"/>
      <c r="AI11" s="49"/>
      <c r="AJ11" s="45" t="s">
        <v>60</v>
      </c>
      <c r="AK11" s="45"/>
      <c r="AL11" s="45"/>
      <c r="AM11" s="49" t="s">
        <v>61</v>
      </c>
      <c r="AN11" s="49"/>
      <c r="AO11" s="49"/>
      <c r="AP11" s="49" t="s">
        <v>62</v>
      </c>
      <c r="AQ11" s="49"/>
      <c r="AR11" s="49"/>
      <c r="AS11" s="49" t="s">
        <v>63</v>
      </c>
      <c r="AT11" s="49"/>
      <c r="AU11" s="49"/>
      <c r="AV11" s="49" t="s">
        <v>64</v>
      </c>
      <c r="AW11" s="49"/>
      <c r="AX11" s="49"/>
      <c r="AY11" s="49" t="s">
        <v>93</v>
      </c>
      <c r="AZ11" s="49"/>
      <c r="BA11" s="49"/>
      <c r="BB11" s="49" t="s">
        <v>65</v>
      </c>
      <c r="BC11" s="49"/>
      <c r="BD11" s="49"/>
      <c r="BE11" s="49" t="s">
        <v>254</v>
      </c>
      <c r="BF11" s="49"/>
      <c r="BG11" s="49"/>
      <c r="BH11" s="49" t="s">
        <v>66</v>
      </c>
      <c r="BI11" s="49"/>
      <c r="BJ11" s="49"/>
      <c r="BK11" s="45" t="s">
        <v>67</v>
      </c>
      <c r="BL11" s="45"/>
      <c r="BM11" s="45"/>
      <c r="BN11" s="45" t="s">
        <v>94</v>
      </c>
      <c r="BO11" s="45"/>
      <c r="BP11" s="45"/>
      <c r="BQ11" s="45" t="s">
        <v>68</v>
      </c>
      <c r="BR11" s="45"/>
      <c r="BS11" s="45"/>
      <c r="BT11" s="45" t="s">
        <v>69</v>
      </c>
      <c r="BU11" s="45"/>
      <c r="BV11" s="45"/>
      <c r="BW11" s="45" t="s">
        <v>70</v>
      </c>
      <c r="BX11" s="45"/>
      <c r="BY11" s="45"/>
      <c r="BZ11" s="45" t="s">
        <v>71</v>
      </c>
      <c r="CA11" s="45"/>
      <c r="CB11" s="45"/>
      <c r="CC11" s="45" t="s">
        <v>95</v>
      </c>
      <c r="CD11" s="45"/>
      <c r="CE11" s="45"/>
      <c r="CF11" s="45" t="s">
        <v>72</v>
      </c>
      <c r="CG11" s="45"/>
      <c r="CH11" s="45"/>
      <c r="CI11" s="45" t="s">
        <v>73</v>
      </c>
      <c r="CJ11" s="45"/>
      <c r="CK11" s="45"/>
      <c r="CL11" s="45" t="s">
        <v>74</v>
      </c>
      <c r="CM11" s="45"/>
      <c r="CN11" s="45"/>
      <c r="CO11" s="45" t="s">
        <v>75</v>
      </c>
      <c r="CP11" s="45"/>
      <c r="CQ11" s="45"/>
      <c r="CR11" s="45" t="s">
        <v>76</v>
      </c>
      <c r="CS11" s="45"/>
      <c r="CT11" s="45"/>
      <c r="CU11" s="45" t="s">
        <v>77</v>
      </c>
      <c r="CV11" s="45"/>
      <c r="CW11" s="45"/>
      <c r="CX11" s="45" t="s">
        <v>78</v>
      </c>
      <c r="CY11" s="45"/>
      <c r="CZ11" s="45"/>
      <c r="DA11" s="45" t="s">
        <v>79</v>
      </c>
      <c r="DB11" s="45"/>
      <c r="DC11" s="45"/>
      <c r="DD11" s="45" t="s">
        <v>80</v>
      </c>
      <c r="DE11" s="45"/>
      <c r="DF11" s="45"/>
      <c r="DG11" s="45" t="s">
        <v>96</v>
      </c>
      <c r="DH11" s="45"/>
      <c r="DI11" s="45"/>
      <c r="DJ11" s="45" t="s">
        <v>81</v>
      </c>
      <c r="DK11" s="45"/>
      <c r="DL11" s="45"/>
      <c r="DM11" s="45" t="s">
        <v>82</v>
      </c>
      <c r="DN11" s="45"/>
      <c r="DO11" s="45"/>
      <c r="DP11" s="45" t="s">
        <v>83</v>
      </c>
      <c r="DQ11" s="45"/>
      <c r="DR11" s="45"/>
      <c r="DS11" s="45" t="s">
        <v>84</v>
      </c>
      <c r="DT11" s="45"/>
      <c r="DU11" s="45"/>
      <c r="DV11" s="45" t="s">
        <v>85</v>
      </c>
      <c r="DW11" s="45"/>
      <c r="DX11" s="45"/>
      <c r="DY11" s="45" t="s">
        <v>86</v>
      </c>
      <c r="DZ11" s="45"/>
      <c r="EA11" s="45"/>
      <c r="EB11" s="45" t="s">
        <v>87</v>
      </c>
      <c r="EC11" s="45"/>
      <c r="ED11" s="45"/>
      <c r="EE11" s="45" t="s">
        <v>97</v>
      </c>
      <c r="EF11" s="45"/>
      <c r="EG11" s="45"/>
      <c r="EH11" s="45" t="s">
        <v>98</v>
      </c>
      <c r="EI11" s="45"/>
      <c r="EJ11" s="45"/>
      <c r="EK11" s="45" t="s">
        <v>99</v>
      </c>
      <c r="EL11" s="45"/>
      <c r="EM11" s="45"/>
      <c r="EN11" s="45" t="s">
        <v>100</v>
      </c>
      <c r="EO11" s="45"/>
      <c r="EP11" s="45"/>
      <c r="EQ11" s="45" t="s">
        <v>101</v>
      </c>
      <c r="ER11" s="45"/>
      <c r="ES11" s="45"/>
      <c r="ET11" s="45" t="s">
        <v>102</v>
      </c>
      <c r="EU11" s="45"/>
      <c r="EV11" s="45"/>
      <c r="EW11" s="45" t="s">
        <v>88</v>
      </c>
      <c r="EX11" s="45"/>
      <c r="EY11" s="45"/>
      <c r="EZ11" s="45" t="s">
        <v>103</v>
      </c>
      <c r="FA11" s="45"/>
      <c r="FB11" s="45"/>
      <c r="FC11" s="45" t="s">
        <v>89</v>
      </c>
      <c r="FD11" s="45"/>
      <c r="FE11" s="45"/>
      <c r="FF11" s="45" t="s">
        <v>90</v>
      </c>
      <c r="FG11" s="45"/>
      <c r="FH11" s="45"/>
      <c r="FI11" s="45" t="s">
        <v>91</v>
      </c>
      <c r="FJ11" s="45"/>
      <c r="FK11" s="45"/>
    </row>
    <row r="12" spans="1:254" ht="79.5" customHeight="1" x14ac:dyDescent="0.25">
      <c r="A12" s="46"/>
      <c r="B12" s="46"/>
      <c r="C12" s="39" t="s">
        <v>212</v>
      </c>
      <c r="D12" s="39"/>
      <c r="E12" s="39"/>
      <c r="F12" s="39" t="s">
        <v>216</v>
      </c>
      <c r="G12" s="39"/>
      <c r="H12" s="39"/>
      <c r="I12" s="39" t="s">
        <v>220</v>
      </c>
      <c r="J12" s="39"/>
      <c r="K12" s="39"/>
      <c r="L12" s="39" t="s">
        <v>224</v>
      </c>
      <c r="M12" s="39"/>
      <c r="N12" s="39"/>
      <c r="O12" s="39" t="s">
        <v>226</v>
      </c>
      <c r="P12" s="39"/>
      <c r="Q12" s="39"/>
      <c r="R12" s="39" t="s">
        <v>229</v>
      </c>
      <c r="S12" s="39"/>
      <c r="T12" s="39"/>
      <c r="U12" s="39" t="s">
        <v>110</v>
      </c>
      <c r="V12" s="39"/>
      <c r="W12" s="39"/>
      <c r="X12" s="39" t="s">
        <v>113</v>
      </c>
      <c r="Y12" s="39"/>
      <c r="Z12" s="39"/>
      <c r="AA12" s="39" t="s">
        <v>233</v>
      </c>
      <c r="AB12" s="39"/>
      <c r="AC12" s="39"/>
      <c r="AD12" s="39" t="s">
        <v>237</v>
      </c>
      <c r="AE12" s="39"/>
      <c r="AF12" s="39"/>
      <c r="AG12" s="39" t="s">
        <v>238</v>
      </c>
      <c r="AH12" s="39"/>
      <c r="AI12" s="39"/>
      <c r="AJ12" s="39" t="s">
        <v>242</v>
      </c>
      <c r="AK12" s="39"/>
      <c r="AL12" s="39"/>
      <c r="AM12" s="39" t="s">
        <v>246</v>
      </c>
      <c r="AN12" s="39"/>
      <c r="AO12" s="39"/>
      <c r="AP12" s="39" t="s">
        <v>250</v>
      </c>
      <c r="AQ12" s="39"/>
      <c r="AR12" s="39"/>
      <c r="AS12" s="39" t="s">
        <v>251</v>
      </c>
      <c r="AT12" s="39"/>
      <c r="AU12" s="39"/>
      <c r="AV12" s="39" t="s">
        <v>255</v>
      </c>
      <c r="AW12" s="39"/>
      <c r="AX12" s="39"/>
      <c r="AY12" s="39" t="s">
        <v>256</v>
      </c>
      <c r="AZ12" s="39"/>
      <c r="BA12" s="39"/>
      <c r="BB12" s="39" t="s">
        <v>257</v>
      </c>
      <c r="BC12" s="39"/>
      <c r="BD12" s="39"/>
      <c r="BE12" s="39" t="s">
        <v>258</v>
      </c>
      <c r="BF12" s="39"/>
      <c r="BG12" s="39"/>
      <c r="BH12" s="39" t="s">
        <v>259</v>
      </c>
      <c r="BI12" s="39"/>
      <c r="BJ12" s="39"/>
      <c r="BK12" s="39" t="s">
        <v>126</v>
      </c>
      <c r="BL12" s="39"/>
      <c r="BM12" s="39"/>
      <c r="BN12" s="39" t="s">
        <v>128</v>
      </c>
      <c r="BO12" s="39"/>
      <c r="BP12" s="39"/>
      <c r="BQ12" s="39" t="s">
        <v>263</v>
      </c>
      <c r="BR12" s="39"/>
      <c r="BS12" s="39"/>
      <c r="BT12" s="39" t="s">
        <v>264</v>
      </c>
      <c r="BU12" s="39"/>
      <c r="BV12" s="39"/>
      <c r="BW12" s="39" t="s">
        <v>265</v>
      </c>
      <c r="BX12" s="39"/>
      <c r="BY12" s="39"/>
      <c r="BZ12" s="39" t="s">
        <v>266</v>
      </c>
      <c r="CA12" s="39"/>
      <c r="CB12" s="39"/>
      <c r="CC12" s="39" t="s">
        <v>138</v>
      </c>
      <c r="CD12" s="39"/>
      <c r="CE12" s="39"/>
      <c r="CF12" s="38" t="s">
        <v>141</v>
      </c>
      <c r="CG12" s="38"/>
      <c r="CH12" s="38"/>
      <c r="CI12" s="39" t="s">
        <v>145</v>
      </c>
      <c r="CJ12" s="39"/>
      <c r="CK12" s="39"/>
      <c r="CL12" s="39" t="s">
        <v>304</v>
      </c>
      <c r="CM12" s="39"/>
      <c r="CN12" s="39"/>
      <c r="CO12" s="39" t="s">
        <v>151</v>
      </c>
      <c r="CP12" s="39"/>
      <c r="CQ12" s="39"/>
      <c r="CR12" s="38" t="s">
        <v>154</v>
      </c>
      <c r="CS12" s="38"/>
      <c r="CT12" s="38"/>
      <c r="CU12" s="39" t="s">
        <v>157</v>
      </c>
      <c r="CV12" s="39"/>
      <c r="CW12" s="39"/>
      <c r="CX12" s="39" t="s">
        <v>159</v>
      </c>
      <c r="CY12" s="39"/>
      <c r="CZ12" s="39"/>
      <c r="DA12" s="39" t="s">
        <v>163</v>
      </c>
      <c r="DB12" s="39"/>
      <c r="DC12" s="39"/>
      <c r="DD12" s="38" t="s">
        <v>167</v>
      </c>
      <c r="DE12" s="38"/>
      <c r="DF12" s="38"/>
      <c r="DG12" s="38" t="s">
        <v>169</v>
      </c>
      <c r="DH12" s="38"/>
      <c r="DI12" s="38"/>
      <c r="DJ12" s="38" t="s">
        <v>173</v>
      </c>
      <c r="DK12" s="38"/>
      <c r="DL12" s="38"/>
      <c r="DM12" s="38" t="s">
        <v>177</v>
      </c>
      <c r="DN12" s="38"/>
      <c r="DO12" s="38"/>
      <c r="DP12" s="38" t="s">
        <v>181</v>
      </c>
      <c r="DQ12" s="38"/>
      <c r="DR12" s="38"/>
      <c r="DS12" s="38" t="s">
        <v>184</v>
      </c>
      <c r="DT12" s="38"/>
      <c r="DU12" s="38"/>
      <c r="DV12" s="38" t="s">
        <v>187</v>
      </c>
      <c r="DW12" s="38"/>
      <c r="DX12" s="38"/>
      <c r="DY12" s="38" t="s">
        <v>191</v>
      </c>
      <c r="DZ12" s="38"/>
      <c r="EA12" s="38"/>
      <c r="EB12" s="38" t="s">
        <v>193</v>
      </c>
      <c r="EC12" s="38"/>
      <c r="ED12" s="38"/>
      <c r="EE12" s="38" t="s">
        <v>275</v>
      </c>
      <c r="EF12" s="38"/>
      <c r="EG12" s="38"/>
      <c r="EH12" s="38" t="s">
        <v>195</v>
      </c>
      <c r="EI12" s="38"/>
      <c r="EJ12" s="38"/>
      <c r="EK12" s="38" t="s">
        <v>196</v>
      </c>
      <c r="EL12" s="38"/>
      <c r="EM12" s="38"/>
      <c r="EN12" s="38" t="s">
        <v>284</v>
      </c>
      <c r="EO12" s="38"/>
      <c r="EP12" s="38"/>
      <c r="EQ12" s="38" t="s">
        <v>286</v>
      </c>
      <c r="ER12" s="38"/>
      <c r="ES12" s="38"/>
      <c r="ET12" s="38" t="s">
        <v>198</v>
      </c>
      <c r="EU12" s="38"/>
      <c r="EV12" s="38"/>
      <c r="EW12" s="38" t="s">
        <v>199</v>
      </c>
      <c r="EX12" s="38"/>
      <c r="EY12" s="38"/>
      <c r="EZ12" s="38" t="s">
        <v>290</v>
      </c>
      <c r="FA12" s="38"/>
      <c r="FB12" s="38"/>
      <c r="FC12" s="38" t="s">
        <v>294</v>
      </c>
      <c r="FD12" s="38"/>
      <c r="FE12" s="38"/>
      <c r="FF12" s="38" t="s">
        <v>296</v>
      </c>
      <c r="FG12" s="38"/>
      <c r="FH12" s="38"/>
      <c r="FI12" s="38" t="s">
        <v>300</v>
      </c>
      <c r="FJ12" s="38"/>
      <c r="FK12" s="38"/>
    </row>
    <row r="13" spans="1:254" ht="181.5" thickBot="1" x14ac:dyDescent="0.3">
      <c r="A13" s="46"/>
      <c r="B13" s="46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6.5" thickBot="1" x14ac:dyDescent="0.3">
      <c r="A14" s="11">
        <v>1</v>
      </c>
      <c r="B14" s="23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4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3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4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3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3" t="s">
        <v>312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3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4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23" t="s">
        <v>315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6.5" thickBot="1" x14ac:dyDescent="0.3">
      <c r="A23" s="2">
        <v>10</v>
      </c>
      <c r="B23" s="23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3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5">
      <c r="A25" s="41" t="s">
        <v>51</v>
      </c>
      <c r="B25" s="42"/>
      <c r="C25" s="2">
        <f t="shared" ref="C25:AH25" si="0">SUM(C14:C24)</f>
        <v>9</v>
      </c>
      <c r="D25" s="2">
        <f t="shared" si="0"/>
        <v>2</v>
      </c>
      <c r="E25" s="2">
        <f t="shared" si="0"/>
        <v>0</v>
      </c>
      <c r="F25" s="2">
        <f t="shared" si="0"/>
        <v>9</v>
      </c>
      <c r="G25" s="2">
        <f t="shared" si="0"/>
        <v>2</v>
      </c>
      <c r="H25" s="2">
        <f t="shared" si="0"/>
        <v>0</v>
      </c>
      <c r="I25" s="2">
        <f t="shared" si="0"/>
        <v>9</v>
      </c>
      <c r="J25" s="2">
        <f t="shared" si="0"/>
        <v>2</v>
      </c>
      <c r="K25" s="2">
        <f t="shared" si="0"/>
        <v>0</v>
      </c>
      <c r="L25" s="2">
        <f t="shared" si="0"/>
        <v>9</v>
      </c>
      <c r="M25" s="2">
        <f t="shared" si="0"/>
        <v>2</v>
      </c>
      <c r="N25" s="2">
        <f t="shared" si="0"/>
        <v>0</v>
      </c>
      <c r="O25" s="2">
        <f t="shared" si="0"/>
        <v>9</v>
      </c>
      <c r="P25" s="2">
        <f t="shared" si="0"/>
        <v>2</v>
      </c>
      <c r="Q25" s="2">
        <f t="shared" si="0"/>
        <v>0</v>
      </c>
      <c r="R25" s="2">
        <f t="shared" si="0"/>
        <v>8</v>
      </c>
      <c r="S25" s="2">
        <f t="shared" si="0"/>
        <v>3</v>
      </c>
      <c r="T25" s="2">
        <f t="shared" si="0"/>
        <v>0</v>
      </c>
      <c r="U25" s="2">
        <f t="shared" si="0"/>
        <v>8</v>
      </c>
      <c r="V25" s="2">
        <f t="shared" si="0"/>
        <v>3</v>
      </c>
      <c r="W25" s="2">
        <f t="shared" si="0"/>
        <v>0</v>
      </c>
      <c r="X25" s="2">
        <f t="shared" si="0"/>
        <v>8</v>
      </c>
      <c r="Y25" s="2">
        <f t="shared" si="0"/>
        <v>3</v>
      </c>
      <c r="Z25" s="2">
        <f t="shared" si="0"/>
        <v>0</v>
      </c>
      <c r="AA25" s="2">
        <f t="shared" si="0"/>
        <v>8</v>
      </c>
      <c r="AB25" s="2">
        <f t="shared" si="0"/>
        <v>3</v>
      </c>
      <c r="AC25" s="2">
        <f t="shared" si="0"/>
        <v>0</v>
      </c>
      <c r="AD25" s="2">
        <f t="shared" si="0"/>
        <v>7</v>
      </c>
      <c r="AE25" s="2">
        <f t="shared" si="0"/>
        <v>4</v>
      </c>
      <c r="AF25" s="2">
        <f t="shared" si="0"/>
        <v>0</v>
      </c>
      <c r="AG25" s="2">
        <f t="shared" si="0"/>
        <v>7</v>
      </c>
      <c r="AH25" s="2">
        <f t="shared" si="0"/>
        <v>4</v>
      </c>
      <c r="AI25" s="2">
        <f t="shared" ref="AI25:BN25" si="1">SUM(AI14:AI24)</f>
        <v>0</v>
      </c>
      <c r="AJ25" s="2">
        <f t="shared" si="1"/>
        <v>8</v>
      </c>
      <c r="AK25" s="2">
        <f t="shared" si="1"/>
        <v>3</v>
      </c>
      <c r="AL25" s="2">
        <f t="shared" si="1"/>
        <v>0</v>
      </c>
      <c r="AM25" s="2">
        <f t="shared" si="1"/>
        <v>8</v>
      </c>
      <c r="AN25" s="2">
        <f t="shared" si="1"/>
        <v>3</v>
      </c>
      <c r="AO25" s="2">
        <f t="shared" si="1"/>
        <v>0</v>
      </c>
      <c r="AP25" s="2">
        <f t="shared" si="1"/>
        <v>8</v>
      </c>
      <c r="AQ25" s="2">
        <f t="shared" si="1"/>
        <v>3</v>
      </c>
      <c r="AR25" s="2">
        <f t="shared" si="1"/>
        <v>0</v>
      </c>
      <c r="AS25" s="2">
        <f t="shared" si="1"/>
        <v>8</v>
      </c>
      <c r="AT25" s="2">
        <f t="shared" si="1"/>
        <v>3</v>
      </c>
      <c r="AU25" s="2">
        <f t="shared" si="1"/>
        <v>0</v>
      </c>
      <c r="AV25" s="2">
        <f t="shared" si="1"/>
        <v>8</v>
      </c>
      <c r="AW25" s="2">
        <f t="shared" si="1"/>
        <v>3</v>
      </c>
      <c r="AX25" s="2">
        <f t="shared" si="1"/>
        <v>0</v>
      </c>
      <c r="AY25" s="2">
        <f t="shared" si="1"/>
        <v>8</v>
      </c>
      <c r="AZ25" s="2">
        <f t="shared" si="1"/>
        <v>3</v>
      </c>
      <c r="BA25" s="2">
        <f t="shared" si="1"/>
        <v>0</v>
      </c>
      <c r="BB25" s="2">
        <f t="shared" si="1"/>
        <v>8</v>
      </c>
      <c r="BC25" s="2">
        <f t="shared" si="1"/>
        <v>3</v>
      </c>
      <c r="BD25" s="2">
        <f t="shared" si="1"/>
        <v>0</v>
      </c>
      <c r="BE25" s="2">
        <f t="shared" si="1"/>
        <v>8</v>
      </c>
      <c r="BF25" s="2">
        <f t="shared" si="1"/>
        <v>3</v>
      </c>
      <c r="BG25" s="2">
        <f t="shared" si="1"/>
        <v>0</v>
      </c>
      <c r="BH25" s="2">
        <f t="shared" si="1"/>
        <v>8</v>
      </c>
      <c r="BI25" s="2">
        <f t="shared" si="1"/>
        <v>3</v>
      </c>
      <c r="BJ25" s="2">
        <f t="shared" si="1"/>
        <v>0</v>
      </c>
      <c r="BK25" s="2">
        <f t="shared" si="1"/>
        <v>8</v>
      </c>
      <c r="BL25" s="2">
        <f t="shared" si="1"/>
        <v>3</v>
      </c>
      <c r="BM25" s="2">
        <f t="shared" si="1"/>
        <v>0</v>
      </c>
      <c r="BN25" s="2">
        <f t="shared" si="1"/>
        <v>8</v>
      </c>
      <c r="BO25" s="2">
        <f t="shared" ref="BO25:CT25" si="2">SUM(BO14:BO24)</f>
        <v>3</v>
      </c>
      <c r="BP25" s="2">
        <f t="shared" si="2"/>
        <v>0</v>
      </c>
      <c r="BQ25" s="2">
        <f t="shared" si="2"/>
        <v>8</v>
      </c>
      <c r="BR25" s="2">
        <f t="shared" si="2"/>
        <v>3</v>
      </c>
      <c r="BS25" s="2">
        <f t="shared" si="2"/>
        <v>0</v>
      </c>
      <c r="BT25" s="2">
        <f t="shared" si="2"/>
        <v>8</v>
      </c>
      <c r="BU25" s="2">
        <f t="shared" si="2"/>
        <v>3</v>
      </c>
      <c r="BV25" s="2">
        <f t="shared" si="2"/>
        <v>0</v>
      </c>
      <c r="BW25" s="2">
        <f t="shared" si="2"/>
        <v>8</v>
      </c>
      <c r="BX25" s="2">
        <f t="shared" si="2"/>
        <v>3</v>
      </c>
      <c r="BY25" s="2">
        <f t="shared" si="2"/>
        <v>0</v>
      </c>
      <c r="BZ25" s="2">
        <f t="shared" si="2"/>
        <v>8</v>
      </c>
      <c r="CA25" s="2">
        <f t="shared" si="2"/>
        <v>3</v>
      </c>
      <c r="CB25" s="2">
        <f t="shared" si="2"/>
        <v>0</v>
      </c>
      <c r="CC25" s="2">
        <f t="shared" si="2"/>
        <v>9</v>
      </c>
      <c r="CD25" s="2">
        <f t="shared" si="2"/>
        <v>2</v>
      </c>
      <c r="CE25" s="2">
        <f t="shared" si="2"/>
        <v>0</v>
      </c>
      <c r="CF25" s="2">
        <f t="shared" si="2"/>
        <v>8</v>
      </c>
      <c r="CG25" s="2">
        <f t="shared" si="2"/>
        <v>3</v>
      </c>
      <c r="CH25" s="2">
        <f t="shared" si="2"/>
        <v>0</v>
      </c>
      <c r="CI25" s="2">
        <f t="shared" si="2"/>
        <v>9</v>
      </c>
      <c r="CJ25" s="2">
        <f t="shared" si="2"/>
        <v>2</v>
      </c>
      <c r="CK25" s="2">
        <f t="shared" si="2"/>
        <v>0</v>
      </c>
      <c r="CL25" s="2">
        <f t="shared" si="2"/>
        <v>9</v>
      </c>
      <c r="CM25" s="2">
        <f t="shared" si="2"/>
        <v>2</v>
      </c>
      <c r="CN25" s="2">
        <f t="shared" si="2"/>
        <v>0</v>
      </c>
      <c r="CO25" s="2">
        <f t="shared" si="2"/>
        <v>8</v>
      </c>
      <c r="CP25" s="2">
        <f t="shared" si="2"/>
        <v>3</v>
      </c>
      <c r="CQ25" s="2">
        <f t="shared" si="2"/>
        <v>0</v>
      </c>
      <c r="CR25" s="2">
        <f t="shared" si="2"/>
        <v>8</v>
      </c>
      <c r="CS25" s="2">
        <f t="shared" si="2"/>
        <v>3</v>
      </c>
      <c r="CT25" s="2">
        <f t="shared" si="2"/>
        <v>0</v>
      </c>
      <c r="CU25" s="2">
        <f t="shared" ref="CU25:DZ25" si="3">SUM(CU14:CU24)</f>
        <v>9</v>
      </c>
      <c r="CV25" s="2">
        <f t="shared" si="3"/>
        <v>2</v>
      </c>
      <c r="CW25" s="2">
        <f t="shared" si="3"/>
        <v>0</v>
      </c>
      <c r="CX25" s="2">
        <f t="shared" si="3"/>
        <v>9</v>
      </c>
      <c r="CY25" s="2">
        <f t="shared" si="3"/>
        <v>2</v>
      </c>
      <c r="CZ25" s="2">
        <f t="shared" si="3"/>
        <v>0</v>
      </c>
      <c r="DA25" s="2">
        <f t="shared" si="3"/>
        <v>8</v>
      </c>
      <c r="DB25" s="2">
        <f t="shared" si="3"/>
        <v>3</v>
      </c>
      <c r="DC25" s="2">
        <f t="shared" si="3"/>
        <v>0</v>
      </c>
      <c r="DD25" s="2">
        <f t="shared" si="3"/>
        <v>8</v>
      </c>
      <c r="DE25" s="2">
        <f t="shared" si="3"/>
        <v>3</v>
      </c>
      <c r="DF25" s="2">
        <f t="shared" si="3"/>
        <v>0</v>
      </c>
      <c r="DG25" s="2">
        <f t="shared" si="3"/>
        <v>8</v>
      </c>
      <c r="DH25" s="2">
        <f t="shared" si="3"/>
        <v>3</v>
      </c>
      <c r="DI25" s="2">
        <f t="shared" si="3"/>
        <v>0</v>
      </c>
      <c r="DJ25" s="2">
        <f t="shared" si="3"/>
        <v>8</v>
      </c>
      <c r="DK25" s="2">
        <f t="shared" si="3"/>
        <v>3</v>
      </c>
      <c r="DL25" s="2">
        <f t="shared" si="3"/>
        <v>0</v>
      </c>
      <c r="DM25" s="2">
        <f t="shared" si="3"/>
        <v>8</v>
      </c>
      <c r="DN25" s="2">
        <f t="shared" si="3"/>
        <v>3</v>
      </c>
      <c r="DO25" s="2">
        <f t="shared" si="3"/>
        <v>0</v>
      </c>
      <c r="DP25" s="2">
        <f t="shared" si="3"/>
        <v>8</v>
      </c>
      <c r="DQ25" s="2">
        <f t="shared" si="3"/>
        <v>3</v>
      </c>
      <c r="DR25" s="2">
        <f t="shared" si="3"/>
        <v>0</v>
      </c>
      <c r="DS25" s="2">
        <f t="shared" si="3"/>
        <v>9</v>
      </c>
      <c r="DT25" s="2">
        <f t="shared" si="3"/>
        <v>2</v>
      </c>
      <c r="DU25" s="2">
        <f t="shared" si="3"/>
        <v>0</v>
      </c>
      <c r="DV25" s="2">
        <f t="shared" si="3"/>
        <v>8</v>
      </c>
      <c r="DW25" s="2">
        <f t="shared" si="3"/>
        <v>3</v>
      </c>
      <c r="DX25" s="2">
        <f t="shared" si="3"/>
        <v>0</v>
      </c>
      <c r="DY25" s="2">
        <f t="shared" si="3"/>
        <v>8</v>
      </c>
      <c r="DZ25" s="2">
        <f t="shared" si="3"/>
        <v>3</v>
      </c>
      <c r="EA25" s="2">
        <f t="shared" ref="EA25:FF25" si="4">SUM(EA14:EA24)</f>
        <v>0</v>
      </c>
      <c r="EB25" s="2">
        <f t="shared" si="4"/>
        <v>8</v>
      </c>
      <c r="EC25" s="2">
        <f t="shared" si="4"/>
        <v>3</v>
      </c>
      <c r="ED25" s="2">
        <f t="shared" si="4"/>
        <v>0</v>
      </c>
      <c r="EE25" s="2">
        <f t="shared" si="4"/>
        <v>8</v>
      </c>
      <c r="EF25" s="2">
        <f t="shared" si="4"/>
        <v>3</v>
      </c>
      <c r="EG25" s="2">
        <f t="shared" si="4"/>
        <v>0</v>
      </c>
      <c r="EH25" s="2">
        <f t="shared" si="4"/>
        <v>8</v>
      </c>
      <c r="EI25" s="2">
        <f t="shared" si="4"/>
        <v>3</v>
      </c>
      <c r="EJ25" s="2">
        <f t="shared" si="4"/>
        <v>0</v>
      </c>
      <c r="EK25" s="2">
        <f t="shared" si="4"/>
        <v>8</v>
      </c>
      <c r="EL25" s="2">
        <f t="shared" si="4"/>
        <v>3</v>
      </c>
      <c r="EM25" s="2">
        <f t="shared" si="4"/>
        <v>0</v>
      </c>
      <c r="EN25" s="2">
        <f t="shared" si="4"/>
        <v>9</v>
      </c>
      <c r="EO25" s="2">
        <f t="shared" si="4"/>
        <v>2</v>
      </c>
      <c r="EP25" s="2">
        <f t="shared" si="4"/>
        <v>0</v>
      </c>
      <c r="EQ25" s="2">
        <f t="shared" si="4"/>
        <v>8</v>
      </c>
      <c r="ER25" s="2">
        <f t="shared" si="4"/>
        <v>3</v>
      </c>
      <c r="ES25" s="2">
        <f t="shared" si="4"/>
        <v>0</v>
      </c>
      <c r="ET25" s="2">
        <f t="shared" si="4"/>
        <v>8</v>
      </c>
      <c r="EU25" s="2">
        <f t="shared" si="4"/>
        <v>3</v>
      </c>
      <c r="EV25" s="2">
        <f t="shared" si="4"/>
        <v>0</v>
      </c>
      <c r="EW25" s="2">
        <f t="shared" si="4"/>
        <v>8</v>
      </c>
      <c r="EX25" s="2">
        <f t="shared" si="4"/>
        <v>3</v>
      </c>
      <c r="EY25" s="2">
        <f t="shared" si="4"/>
        <v>0</v>
      </c>
      <c r="EZ25" s="2">
        <f t="shared" si="4"/>
        <v>8</v>
      </c>
      <c r="FA25" s="2">
        <f t="shared" si="4"/>
        <v>3</v>
      </c>
      <c r="FB25" s="2">
        <f t="shared" si="4"/>
        <v>0</v>
      </c>
      <c r="FC25" s="2">
        <f t="shared" si="4"/>
        <v>7</v>
      </c>
      <c r="FD25" s="2">
        <f t="shared" si="4"/>
        <v>4</v>
      </c>
      <c r="FE25" s="2">
        <f t="shared" si="4"/>
        <v>0</v>
      </c>
      <c r="FF25" s="2">
        <f t="shared" si="4"/>
        <v>7</v>
      </c>
      <c r="FG25" s="2">
        <f t="shared" ref="FG25:FK25" si="5">SUM(FG14:FG24)</f>
        <v>4</v>
      </c>
      <c r="FH25" s="2">
        <f t="shared" si="5"/>
        <v>0</v>
      </c>
      <c r="FI25" s="2">
        <f t="shared" si="5"/>
        <v>7</v>
      </c>
      <c r="FJ25" s="2">
        <f t="shared" si="5"/>
        <v>4</v>
      </c>
      <c r="FK25" s="2">
        <f t="shared" si="5"/>
        <v>0</v>
      </c>
    </row>
    <row r="26" spans="1:254" ht="39" customHeight="1" x14ac:dyDescent="0.25">
      <c r="A26" s="43" t="s">
        <v>211</v>
      </c>
      <c r="B26" s="44"/>
      <c r="C26" s="8">
        <f>C25/11%</f>
        <v>81.818181818181813</v>
      </c>
      <c r="D26" s="8">
        <f t="shared" ref="D26:BO26" si="6">D25/11%</f>
        <v>18.181818181818183</v>
      </c>
      <c r="E26" s="8">
        <f t="shared" si="6"/>
        <v>0</v>
      </c>
      <c r="F26" s="8">
        <f t="shared" si="6"/>
        <v>81.818181818181813</v>
      </c>
      <c r="G26" s="8">
        <f t="shared" si="6"/>
        <v>18.181818181818183</v>
      </c>
      <c r="H26" s="8">
        <f t="shared" si="6"/>
        <v>0</v>
      </c>
      <c r="I26" s="8">
        <f t="shared" si="6"/>
        <v>81.818181818181813</v>
      </c>
      <c r="J26" s="8">
        <f t="shared" si="6"/>
        <v>18.181818181818183</v>
      </c>
      <c r="K26" s="8">
        <f t="shared" si="6"/>
        <v>0</v>
      </c>
      <c r="L26" s="8">
        <f t="shared" si="6"/>
        <v>81.818181818181813</v>
      </c>
      <c r="M26" s="8">
        <f t="shared" si="6"/>
        <v>18.181818181818183</v>
      </c>
      <c r="N26" s="8">
        <f t="shared" si="6"/>
        <v>0</v>
      </c>
      <c r="O26" s="8">
        <f t="shared" si="6"/>
        <v>81.818181818181813</v>
      </c>
      <c r="P26" s="8">
        <f t="shared" si="6"/>
        <v>18.181818181818183</v>
      </c>
      <c r="Q26" s="8">
        <f t="shared" si="6"/>
        <v>0</v>
      </c>
      <c r="R26" s="8">
        <f t="shared" si="6"/>
        <v>72.727272727272734</v>
      </c>
      <c r="S26" s="8">
        <f t="shared" si="6"/>
        <v>27.272727272727273</v>
      </c>
      <c r="T26" s="8">
        <f t="shared" si="6"/>
        <v>0</v>
      </c>
      <c r="U26" s="8">
        <f t="shared" si="6"/>
        <v>72.727272727272734</v>
      </c>
      <c r="V26" s="8">
        <f t="shared" si="6"/>
        <v>27.272727272727273</v>
      </c>
      <c r="W26" s="8">
        <f t="shared" si="6"/>
        <v>0</v>
      </c>
      <c r="X26" s="8">
        <f t="shared" si="6"/>
        <v>72.727272727272734</v>
      </c>
      <c r="Y26" s="8">
        <f t="shared" si="6"/>
        <v>27.272727272727273</v>
      </c>
      <c r="Z26" s="8">
        <f t="shared" si="6"/>
        <v>0</v>
      </c>
      <c r="AA26" s="8">
        <f t="shared" si="6"/>
        <v>72.727272727272734</v>
      </c>
      <c r="AB26" s="8">
        <f t="shared" si="6"/>
        <v>27.272727272727273</v>
      </c>
      <c r="AC26" s="8">
        <f t="shared" si="6"/>
        <v>0</v>
      </c>
      <c r="AD26" s="8">
        <f t="shared" si="6"/>
        <v>63.636363636363633</v>
      </c>
      <c r="AE26" s="8">
        <f t="shared" si="6"/>
        <v>36.363636363636367</v>
      </c>
      <c r="AF26" s="8">
        <f t="shared" si="6"/>
        <v>0</v>
      </c>
      <c r="AG26" s="8">
        <f t="shared" si="6"/>
        <v>63.636363636363633</v>
      </c>
      <c r="AH26" s="8">
        <f t="shared" si="6"/>
        <v>36.363636363636367</v>
      </c>
      <c r="AI26" s="8">
        <f t="shared" si="6"/>
        <v>0</v>
      </c>
      <c r="AJ26" s="8">
        <f t="shared" si="6"/>
        <v>72.727272727272734</v>
      </c>
      <c r="AK26" s="8">
        <f t="shared" si="6"/>
        <v>27.272727272727273</v>
      </c>
      <c r="AL26" s="8">
        <f t="shared" si="6"/>
        <v>0</v>
      </c>
      <c r="AM26" s="8">
        <f t="shared" si="6"/>
        <v>72.727272727272734</v>
      </c>
      <c r="AN26" s="8">
        <f t="shared" si="6"/>
        <v>27.272727272727273</v>
      </c>
      <c r="AO26" s="8">
        <f t="shared" si="6"/>
        <v>0</v>
      </c>
      <c r="AP26" s="8">
        <f t="shared" si="6"/>
        <v>72.727272727272734</v>
      </c>
      <c r="AQ26" s="8">
        <f t="shared" si="6"/>
        <v>27.272727272727273</v>
      </c>
      <c r="AR26" s="8">
        <f t="shared" si="6"/>
        <v>0</v>
      </c>
      <c r="AS26" s="8">
        <f t="shared" si="6"/>
        <v>72.727272727272734</v>
      </c>
      <c r="AT26" s="8">
        <f t="shared" si="6"/>
        <v>27.272727272727273</v>
      </c>
      <c r="AU26" s="8">
        <f t="shared" si="6"/>
        <v>0</v>
      </c>
      <c r="AV26" s="8">
        <f t="shared" si="6"/>
        <v>72.727272727272734</v>
      </c>
      <c r="AW26" s="8">
        <f t="shared" si="6"/>
        <v>27.272727272727273</v>
      </c>
      <c r="AX26" s="8">
        <f t="shared" si="6"/>
        <v>0</v>
      </c>
      <c r="AY26" s="8">
        <f t="shared" si="6"/>
        <v>72.727272727272734</v>
      </c>
      <c r="AZ26" s="8">
        <f t="shared" si="6"/>
        <v>27.272727272727273</v>
      </c>
      <c r="BA26" s="8">
        <f t="shared" si="6"/>
        <v>0</v>
      </c>
      <c r="BB26" s="8">
        <f t="shared" si="6"/>
        <v>72.727272727272734</v>
      </c>
      <c r="BC26" s="8">
        <f t="shared" si="6"/>
        <v>27.272727272727273</v>
      </c>
      <c r="BD26" s="8">
        <f t="shared" si="6"/>
        <v>0</v>
      </c>
      <c r="BE26" s="8">
        <f t="shared" si="6"/>
        <v>72.727272727272734</v>
      </c>
      <c r="BF26" s="8">
        <f t="shared" si="6"/>
        <v>27.272727272727273</v>
      </c>
      <c r="BG26" s="8">
        <f t="shared" si="6"/>
        <v>0</v>
      </c>
      <c r="BH26" s="8">
        <f t="shared" si="6"/>
        <v>72.727272727272734</v>
      </c>
      <c r="BI26" s="8">
        <f t="shared" si="6"/>
        <v>27.272727272727273</v>
      </c>
      <c r="BJ26" s="8">
        <f t="shared" si="6"/>
        <v>0</v>
      </c>
      <c r="BK26" s="8">
        <f t="shared" si="6"/>
        <v>72.727272727272734</v>
      </c>
      <c r="BL26" s="8">
        <f t="shared" si="6"/>
        <v>27.272727272727273</v>
      </c>
      <c r="BM26" s="8">
        <f t="shared" si="6"/>
        <v>0</v>
      </c>
      <c r="BN26" s="8">
        <f t="shared" si="6"/>
        <v>72.727272727272734</v>
      </c>
      <c r="BO26" s="8">
        <f t="shared" si="6"/>
        <v>27.272727272727273</v>
      </c>
      <c r="BP26" s="8">
        <f t="shared" ref="BP26:EA26" si="7">BP25/11%</f>
        <v>0</v>
      </c>
      <c r="BQ26" s="8">
        <f t="shared" si="7"/>
        <v>72.727272727272734</v>
      </c>
      <c r="BR26" s="8">
        <f t="shared" si="7"/>
        <v>27.272727272727273</v>
      </c>
      <c r="BS26" s="8">
        <f t="shared" si="7"/>
        <v>0</v>
      </c>
      <c r="BT26" s="8">
        <f t="shared" si="7"/>
        <v>72.727272727272734</v>
      </c>
      <c r="BU26" s="8">
        <f t="shared" si="7"/>
        <v>27.272727272727273</v>
      </c>
      <c r="BV26" s="8">
        <f t="shared" si="7"/>
        <v>0</v>
      </c>
      <c r="BW26" s="8">
        <f t="shared" si="7"/>
        <v>72.727272727272734</v>
      </c>
      <c r="BX26" s="8">
        <f t="shared" si="7"/>
        <v>27.272727272727273</v>
      </c>
      <c r="BY26" s="8">
        <f t="shared" si="7"/>
        <v>0</v>
      </c>
      <c r="BZ26" s="8">
        <f t="shared" si="7"/>
        <v>72.727272727272734</v>
      </c>
      <c r="CA26" s="8">
        <f t="shared" si="7"/>
        <v>27.272727272727273</v>
      </c>
      <c r="CB26" s="8">
        <f t="shared" si="7"/>
        <v>0</v>
      </c>
      <c r="CC26" s="8">
        <f t="shared" si="7"/>
        <v>81.818181818181813</v>
      </c>
      <c r="CD26" s="8">
        <f t="shared" si="7"/>
        <v>18.181818181818183</v>
      </c>
      <c r="CE26" s="8">
        <f t="shared" si="7"/>
        <v>0</v>
      </c>
      <c r="CF26" s="8">
        <f t="shared" si="7"/>
        <v>72.727272727272734</v>
      </c>
      <c r="CG26" s="8">
        <f t="shared" si="7"/>
        <v>27.272727272727273</v>
      </c>
      <c r="CH26" s="8">
        <f t="shared" si="7"/>
        <v>0</v>
      </c>
      <c r="CI26" s="8">
        <f t="shared" si="7"/>
        <v>81.818181818181813</v>
      </c>
      <c r="CJ26" s="8">
        <f t="shared" si="7"/>
        <v>18.181818181818183</v>
      </c>
      <c r="CK26" s="8">
        <f t="shared" si="7"/>
        <v>0</v>
      </c>
      <c r="CL26" s="8">
        <f t="shared" si="7"/>
        <v>81.818181818181813</v>
      </c>
      <c r="CM26" s="8">
        <f t="shared" si="7"/>
        <v>18.181818181818183</v>
      </c>
      <c r="CN26" s="8">
        <f t="shared" si="7"/>
        <v>0</v>
      </c>
      <c r="CO26" s="8">
        <f t="shared" si="7"/>
        <v>72.727272727272734</v>
      </c>
      <c r="CP26" s="8">
        <f t="shared" si="7"/>
        <v>27.272727272727273</v>
      </c>
      <c r="CQ26" s="8">
        <f t="shared" si="7"/>
        <v>0</v>
      </c>
      <c r="CR26" s="8">
        <f t="shared" si="7"/>
        <v>72.727272727272734</v>
      </c>
      <c r="CS26" s="8">
        <f t="shared" si="7"/>
        <v>27.272727272727273</v>
      </c>
      <c r="CT26" s="8">
        <f t="shared" si="7"/>
        <v>0</v>
      </c>
      <c r="CU26" s="8">
        <f t="shared" si="7"/>
        <v>81.818181818181813</v>
      </c>
      <c r="CV26" s="8">
        <f t="shared" si="7"/>
        <v>18.181818181818183</v>
      </c>
      <c r="CW26" s="8">
        <f t="shared" si="7"/>
        <v>0</v>
      </c>
      <c r="CX26" s="8">
        <f t="shared" si="7"/>
        <v>81.818181818181813</v>
      </c>
      <c r="CY26" s="8">
        <f t="shared" si="7"/>
        <v>18.181818181818183</v>
      </c>
      <c r="CZ26" s="8">
        <f t="shared" si="7"/>
        <v>0</v>
      </c>
      <c r="DA26" s="8">
        <f t="shared" si="7"/>
        <v>72.727272727272734</v>
      </c>
      <c r="DB26" s="8">
        <f t="shared" si="7"/>
        <v>27.272727272727273</v>
      </c>
      <c r="DC26" s="8">
        <f t="shared" si="7"/>
        <v>0</v>
      </c>
      <c r="DD26" s="8">
        <f t="shared" si="7"/>
        <v>72.727272727272734</v>
      </c>
      <c r="DE26" s="8">
        <f t="shared" si="7"/>
        <v>27.272727272727273</v>
      </c>
      <c r="DF26" s="8">
        <f t="shared" si="7"/>
        <v>0</v>
      </c>
      <c r="DG26" s="8">
        <f t="shared" si="7"/>
        <v>72.727272727272734</v>
      </c>
      <c r="DH26" s="8">
        <f t="shared" si="7"/>
        <v>27.272727272727273</v>
      </c>
      <c r="DI26" s="8">
        <f t="shared" si="7"/>
        <v>0</v>
      </c>
      <c r="DJ26" s="8">
        <f t="shared" si="7"/>
        <v>72.727272727272734</v>
      </c>
      <c r="DK26" s="8">
        <f t="shared" si="7"/>
        <v>27.272727272727273</v>
      </c>
      <c r="DL26" s="8">
        <f t="shared" si="7"/>
        <v>0</v>
      </c>
      <c r="DM26" s="8">
        <f t="shared" si="7"/>
        <v>72.727272727272734</v>
      </c>
      <c r="DN26" s="8">
        <f t="shared" si="7"/>
        <v>27.272727272727273</v>
      </c>
      <c r="DO26" s="8">
        <f t="shared" si="7"/>
        <v>0</v>
      </c>
      <c r="DP26" s="8">
        <f t="shared" si="7"/>
        <v>72.727272727272734</v>
      </c>
      <c r="DQ26" s="8">
        <f t="shared" si="7"/>
        <v>27.272727272727273</v>
      </c>
      <c r="DR26" s="8">
        <f t="shared" si="7"/>
        <v>0</v>
      </c>
      <c r="DS26" s="8">
        <f t="shared" si="7"/>
        <v>81.818181818181813</v>
      </c>
      <c r="DT26" s="8">
        <f t="shared" si="7"/>
        <v>18.181818181818183</v>
      </c>
      <c r="DU26" s="8">
        <f t="shared" si="7"/>
        <v>0</v>
      </c>
      <c r="DV26" s="8">
        <f t="shared" si="7"/>
        <v>72.727272727272734</v>
      </c>
      <c r="DW26" s="8">
        <f t="shared" si="7"/>
        <v>27.272727272727273</v>
      </c>
      <c r="DX26" s="8">
        <f t="shared" si="7"/>
        <v>0</v>
      </c>
      <c r="DY26" s="8">
        <f t="shared" si="7"/>
        <v>72.727272727272734</v>
      </c>
      <c r="DZ26" s="8">
        <f t="shared" si="7"/>
        <v>27.272727272727273</v>
      </c>
      <c r="EA26" s="8">
        <f t="shared" si="7"/>
        <v>0</v>
      </c>
      <c r="EB26" s="8">
        <f t="shared" ref="EB26:FK26" si="8">EB25/11%</f>
        <v>72.727272727272734</v>
      </c>
      <c r="EC26" s="8">
        <f t="shared" si="8"/>
        <v>27.272727272727273</v>
      </c>
      <c r="ED26" s="8">
        <f t="shared" si="8"/>
        <v>0</v>
      </c>
      <c r="EE26" s="8">
        <f t="shared" si="8"/>
        <v>72.727272727272734</v>
      </c>
      <c r="EF26" s="8">
        <f t="shared" si="8"/>
        <v>27.272727272727273</v>
      </c>
      <c r="EG26" s="8">
        <f t="shared" si="8"/>
        <v>0</v>
      </c>
      <c r="EH26" s="8">
        <f t="shared" si="8"/>
        <v>72.727272727272734</v>
      </c>
      <c r="EI26" s="8">
        <f t="shared" si="8"/>
        <v>27.272727272727273</v>
      </c>
      <c r="EJ26" s="8">
        <f t="shared" si="8"/>
        <v>0</v>
      </c>
      <c r="EK26" s="8">
        <f t="shared" si="8"/>
        <v>72.727272727272734</v>
      </c>
      <c r="EL26" s="8">
        <f t="shared" si="8"/>
        <v>27.272727272727273</v>
      </c>
      <c r="EM26" s="8">
        <f t="shared" si="8"/>
        <v>0</v>
      </c>
      <c r="EN26" s="8">
        <f t="shared" si="8"/>
        <v>81.818181818181813</v>
      </c>
      <c r="EO26" s="8">
        <f t="shared" si="8"/>
        <v>18.181818181818183</v>
      </c>
      <c r="EP26" s="8">
        <f t="shared" si="8"/>
        <v>0</v>
      </c>
      <c r="EQ26" s="8">
        <f t="shared" si="8"/>
        <v>72.727272727272734</v>
      </c>
      <c r="ER26" s="8">
        <f t="shared" si="8"/>
        <v>27.272727272727273</v>
      </c>
      <c r="ES26" s="8">
        <f t="shared" si="8"/>
        <v>0</v>
      </c>
      <c r="ET26" s="8">
        <f t="shared" si="8"/>
        <v>72.727272727272734</v>
      </c>
      <c r="EU26" s="8">
        <f t="shared" si="8"/>
        <v>27.272727272727273</v>
      </c>
      <c r="EV26" s="8">
        <f t="shared" si="8"/>
        <v>0</v>
      </c>
      <c r="EW26" s="8">
        <f t="shared" si="8"/>
        <v>72.727272727272734</v>
      </c>
      <c r="EX26" s="8">
        <f t="shared" si="8"/>
        <v>27.272727272727273</v>
      </c>
      <c r="EY26" s="8">
        <f t="shared" si="8"/>
        <v>0</v>
      </c>
      <c r="EZ26" s="8">
        <f t="shared" si="8"/>
        <v>72.727272727272734</v>
      </c>
      <c r="FA26" s="8">
        <f t="shared" si="8"/>
        <v>27.272727272727273</v>
      </c>
      <c r="FB26" s="8">
        <f t="shared" si="8"/>
        <v>0</v>
      </c>
      <c r="FC26" s="8">
        <f t="shared" si="8"/>
        <v>63.636363636363633</v>
      </c>
      <c r="FD26" s="8">
        <f t="shared" si="8"/>
        <v>36.363636363636367</v>
      </c>
      <c r="FE26" s="8">
        <f t="shared" si="8"/>
        <v>0</v>
      </c>
      <c r="FF26" s="8">
        <f t="shared" si="8"/>
        <v>63.636363636363633</v>
      </c>
      <c r="FG26" s="8">
        <f t="shared" si="8"/>
        <v>36.363636363636367</v>
      </c>
      <c r="FH26" s="8">
        <f t="shared" si="8"/>
        <v>0</v>
      </c>
      <c r="FI26" s="8">
        <f t="shared" si="8"/>
        <v>63.636363636363633</v>
      </c>
      <c r="FJ26" s="8">
        <f t="shared" si="8"/>
        <v>36.363636363636367</v>
      </c>
      <c r="FK26" s="8">
        <f t="shared" si="8"/>
        <v>0</v>
      </c>
    </row>
    <row r="28" spans="1:254" x14ac:dyDescent="0.25">
      <c r="B28" s="34" t="s">
        <v>202</v>
      </c>
      <c r="C28" s="35"/>
      <c r="D28" s="35"/>
      <c r="E28" s="36"/>
      <c r="F28" s="13"/>
      <c r="G28" s="13"/>
      <c r="H28" s="13"/>
      <c r="I28" s="13"/>
    </row>
    <row r="29" spans="1:254" x14ac:dyDescent="0.25">
      <c r="B29" s="3" t="s">
        <v>203</v>
      </c>
      <c r="C29" s="20" t="s">
        <v>206</v>
      </c>
      <c r="D29" s="19">
        <f>E29/100*11</f>
        <v>9</v>
      </c>
      <c r="E29" s="19">
        <f>(C26+F26+I26+L26+O26)/5</f>
        <v>81.818181818181813</v>
      </c>
      <c r="F29" s="25"/>
      <c r="G29" s="25"/>
      <c r="H29" s="25"/>
      <c r="I29" s="25"/>
      <c r="J29" s="25"/>
      <c r="K29" s="25"/>
      <c r="L29" s="25"/>
      <c r="M29" s="25"/>
    </row>
    <row r="30" spans="1:254" x14ac:dyDescent="0.25">
      <c r="B30" s="3" t="s">
        <v>204</v>
      </c>
      <c r="C30" s="15" t="s">
        <v>206</v>
      </c>
      <c r="D30" s="19">
        <f t="shared" ref="D30:D31" si="9">E30/100*11</f>
        <v>2</v>
      </c>
      <c r="E30" s="16">
        <f>(D26+G26+J26+M26+P26)/5</f>
        <v>18.181818181818183</v>
      </c>
      <c r="F30" s="25"/>
      <c r="G30" s="25"/>
      <c r="H30" s="25"/>
      <c r="I30" s="25"/>
      <c r="J30" s="25"/>
      <c r="K30" s="25"/>
      <c r="L30" s="25"/>
      <c r="M30" s="25"/>
    </row>
    <row r="31" spans="1:254" x14ac:dyDescent="0.25">
      <c r="B31" s="3" t="s">
        <v>205</v>
      </c>
      <c r="C31" s="15" t="s">
        <v>206</v>
      </c>
      <c r="D31" s="19">
        <f t="shared" si="9"/>
        <v>0</v>
      </c>
      <c r="E31" s="16">
        <f>(E26+H26+K26+N26+Q26)/5</f>
        <v>0</v>
      </c>
      <c r="F31" s="25"/>
      <c r="G31" s="25"/>
      <c r="H31" s="25"/>
      <c r="I31" s="25"/>
      <c r="J31" s="25"/>
      <c r="K31" s="25"/>
      <c r="L31" s="25"/>
      <c r="M31" s="25"/>
    </row>
    <row r="32" spans="1:254" x14ac:dyDescent="0.25">
      <c r="B32" s="3"/>
      <c r="C32" s="18"/>
      <c r="D32" s="17">
        <f>SUM(D29:D31)</f>
        <v>11</v>
      </c>
      <c r="E32" s="17">
        <f>SUM(E29:E31)</f>
        <v>100</v>
      </c>
      <c r="F32" s="25"/>
      <c r="G32" s="25"/>
      <c r="H32" s="25"/>
      <c r="I32" s="25"/>
      <c r="J32" s="25"/>
      <c r="K32" s="25"/>
      <c r="L32" s="25"/>
      <c r="M32" s="25"/>
    </row>
    <row r="33" spans="2:13" ht="15" customHeight="1" x14ac:dyDescent="0.25">
      <c r="B33" s="3"/>
      <c r="C33" s="15"/>
      <c r="D33" s="28" t="s">
        <v>12</v>
      </c>
      <c r="E33" s="29"/>
      <c r="F33" s="30" t="s">
        <v>3</v>
      </c>
      <c r="G33" s="31"/>
      <c r="H33" s="32" t="s">
        <v>104</v>
      </c>
      <c r="I33" s="33"/>
      <c r="J33" s="25"/>
      <c r="K33" s="25"/>
      <c r="L33" s="25"/>
      <c r="M33" s="25"/>
    </row>
    <row r="34" spans="2:13" x14ac:dyDescent="0.25">
      <c r="B34" s="3" t="s">
        <v>203</v>
      </c>
      <c r="C34" s="15" t="s">
        <v>207</v>
      </c>
      <c r="D34" s="16">
        <v>8</v>
      </c>
      <c r="E34" s="16">
        <f>(R26+U26+X26+AA26+AD26)/5</f>
        <v>70.909090909090907</v>
      </c>
      <c r="F34" s="16">
        <f>G34/100*11</f>
        <v>7.8000000000000016</v>
      </c>
      <c r="G34" s="16">
        <f>(AG26+AJ26+AM26+AP26+AS26)/5</f>
        <v>70.909090909090921</v>
      </c>
      <c r="H34" s="16">
        <f>I34/100*11</f>
        <v>8</v>
      </c>
      <c r="I34" s="16">
        <f>(AV26+AY26+BB26+BE26+BH26)/5</f>
        <v>72.727272727272734</v>
      </c>
      <c r="J34" s="25"/>
      <c r="K34" s="25"/>
      <c r="L34" s="25"/>
      <c r="M34" s="25"/>
    </row>
    <row r="35" spans="2:13" x14ac:dyDescent="0.25">
      <c r="B35" s="3" t="s">
        <v>204</v>
      </c>
      <c r="C35" s="15" t="s">
        <v>207</v>
      </c>
      <c r="D35" s="16">
        <f t="shared" ref="D35:D36" si="10">E35/100*11</f>
        <v>3.2000000000000006</v>
      </c>
      <c r="E35" s="16">
        <f>(S26+V26+Y26+AB26+AE26)/5</f>
        <v>29.090909090909093</v>
      </c>
      <c r="F35" s="16">
        <f t="shared" ref="F35:F36" si="11">G35/100*11</f>
        <v>3.2000000000000006</v>
      </c>
      <c r="G35" s="16">
        <f>(AH26+AK26+AN26+AQ26+AT26)/5</f>
        <v>29.090909090909093</v>
      </c>
      <c r="H35" s="16">
        <f t="shared" ref="H35:H36" si="12">I35/100*11</f>
        <v>3</v>
      </c>
      <c r="I35" s="16">
        <f>(AW26+AZ26+BC26+BF26+BI26)/5</f>
        <v>27.272727272727273</v>
      </c>
      <c r="J35" s="25"/>
      <c r="K35" s="25"/>
      <c r="L35" s="25"/>
      <c r="M35" s="25"/>
    </row>
    <row r="36" spans="2:13" x14ac:dyDescent="0.25">
      <c r="B36" s="3" t="s">
        <v>205</v>
      </c>
      <c r="C36" s="15" t="s">
        <v>207</v>
      </c>
      <c r="D36" s="16">
        <f t="shared" si="10"/>
        <v>0</v>
      </c>
      <c r="E36" s="16">
        <f>(T26+W26+Z26+AC26+AF26)/5</f>
        <v>0</v>
      </c>
      <c r="F36" s="16">
        <f t="shared" si="11"/>
        <v>0</v>
      </c>
      <c r="G36" s="16">
        <f>(AI26+AL26+AO26+AR26+AU26)/5</f>
        <v>0</v>
      </c>
      <c r="H36" s="16">
        <f t="shared" si="12"/>
        <v>0</v>
      </c>
      <c r="I36" s="16">
        <f>(AX26+BA26+BD26+BG26+BJ26)/5</f>
        <v>0</v>
      </c>
      <c r="J36" s="25"/>
      <c r="K36" s="25"/>
      <c r="L36" s="25"/>
      <c r="M36" s="25"/>
    </row>
    <row r="37" spans="2:13" x14ac:dyDescent="0.25">
      <c r="B37" s="3"/>
      <c r="C37" s="15"/>
      <c r="D37" s="14">
        <f t="shared" ref="D37:I37" si="13">SUM(D34:D36)</f>
        <v>11.200000000000001</v>
      </c>
      <c r="E37" s="14">
        <f t="shared" si="13"/>
        <v>100</v>
      </c>
      <c r="F37" s="14">
        <f t="shared" si="13"/>
        <v>11.000000000000002</v>
      </c>
      <c r="G37" s="14">
        <f t="shared" si="13"/>
        <v>100.00000000000001</v>
      </c>
      <c r="H37" s="14">
        <f t="shared" si="13"/>
        <v>11</v>
      </c>
      <c r="I37" s="14">
        <f t="shared" si="13"/>
        <v>100</v>
      </c>
      <c r="J37" s="25"/>
      <c r="K37" s="25"/>
      <c r="L37" s="25"/>
      <c r="M37" s="25"/>
    </row>
    <row r="38" spans="2:13" x14ac:dyDescent="0.25">
      <c r="B38" s="3" t="s">
        <v>203</v>
      </c>
      <c r="C38" s="15" t="s">
        <v>208</v>
      </c>
      <c r="D38" s="16">
        <f>E38/100*11</f>
        <v>8</v>
      </c>
      <c r="E38" s="16">
        <f>(BK26+BN26+BQ26+BT26+BW26)/5</f>
        <v>72.727272727272734</v>
      </c>
      <c r="F38" s="25"/>
      <c r="G38" s="25"/>
      <c r="H38" s="25"/>
      <c r="I38" s="25"/>
      <c r="J38" s="25"/>
      <c r="K38" s="25"/>
      <c r="L38" s="25"/>
      <c r="M38" s="25"/>
    </row>
    <row r="39" spans="2:13" x14ac:dyDescent="0.25">
      <c r="B39" s="3" t="s">
        <v>204</v>
      </c>
      <c r="C39" s="15" t="s">
        <v>208</v>
      </c>
      <c r="D39" s="16">
        <f t="shared" ref="D39:D40" si="14">E39/100*11</f>
        <v>3</v>
      </c>
      <c r="E39" s="16">
        <f>(BL26+BO26+BR26+BU26+BX26)/5</f>
        <v>27.272727272727273</v>
      </c>
      <c r="F39" s="25"/>
      <c r="G39" s="25"/>
      <c r="H39" s="25"/>
      <c r="I39" s="25"/>
      <c r="J39" s="25"/>
      <c r="K39" s="25"/>
      <c r="L39" s="25"/>
      <c r="M39" s="25"/>
    </row>
    <row r="40" spans="2:13" x14ac:dyDescent="0.25">
      <c r="B40" s="3" t="s">
        <v>205</v>
      </c>
      <c r="C40" s="15" t="s">
        <v>208</v>
      </c>
      <c r="D40" s="16">
        <f t="shared" si="14"/>
        <v>0</v>
      </c>
      <c r="E40" s="16">
        <f>(BM26+BP26+BS26+BV26+BY26)/5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25">
      <c r="B41" s="3"/>
      <c r="C41" s="18"/>
      <c r="D41" s="17">
        <f>SUM(D38:D40)</f>
        <v>11</v>
      </c>
      <c r="E41" s="17">
        <f>SUM(E38:E40)</f>
        <v>100</v>
      </c>
      <c r="F41" s="26"/>
      <c r="G41" s="25"/>
      <c r="H41" s="25"/>
      <c r="I41" s="25"/>
      <c r="J41" s="25"/>
      <c r="K41" s="25"/>
      <c r="L41" s="25"/>
      <c r="M41" s="25"/>
    </row>
    <row r="42" spans="2:13" x14ac:dyDescent="0.25">
      <c r="B42" s="3"/>
      <c r="C42" s="15"/>
      <c r="D42" s="28" t="s">
        <v>33</v>
      </c>
      <c r="E42" s="29"/>
      <c r="F42" s="28" t="s">
        <v>26</v>
      </c>
      <c r="G42" s="29"/>
      <c r="H42" s="32" t="s">
        <v>34</v>
      </c>
      <c r="I42" s="33"/>
      <c r="J42" s="37" t="s">
        <v>35</v>
      </c>
      <c r="K42" s="37"/>
      <c r="L42" s="37" t="s">
        <v>27</v>
      </c>
      <c r="M42" s="37"/>
    </row>
    <row r="43" spans="2:13" x14ac:dyDescent="0.25">
      <c r="B43" s="3" t="s">
        <v>203</v>
      </c>
      <c r="C43" s="15" t="s">
        <v>209</v>
      </c>
      <c r="D43" s="16">
        <f>E43/100*11</f>
        <v>8.6</v>
      </c>
      <c r="E43" s="16">
        <f>(BZ26+CC26+CF26+CI26+CL26)/5</f>
        <v>78.181818181818187</v>
      </c>
      <c r="F43" s="16">
        <f>G43/100*11</f>
        <v>8.4000000000000021</v>
      </c>
      <c r="G43" s="16">
        <f>(CO26+CR26+CU26+CX26+DA26)/5</f>
        <v>76.363636363636374</v>
      </c>
      <c r="H43" s="16">
        <f>I43/100*11</f>
        <v>8</v>
      </c>
      <c r="I43" s="16">
        <f>(DD26+DG26+DJ26+DM26+DP26)/5</f>
        <v>72.727272727272734</v>
      </c>
      <c r="J43" s="16">
        <f>K43/100*11</f>
        <v>8.2000000000000011</v>
      </c>
      <c r="K43" s="16">
        <f>(DS26+DV26+DY26+EB26+EE26)/5</f>
        <v>74.545454545454561</v>
      </c>
      <c r="L43" s="16">
        <f>M43/100*11</f>
        <v>8.2000000000000011</v>
      </c>
      <c r="M43" s="16">
        <f>(EH26+EK26+EN26+EQ26+ET26)/5</f>
        <v>74.545454545454547</v>
      </c>
    </row>
    <row r="44" spans="2:13" x14ac:dyDescent="0.25">
      <c r="B44" s="3" t="s">
        <v>204</v>
      </c>
      <c r="C44" s="15" t="s">
        <v>209</v>
      </c>
      <c r="D44" s="16">
        <f t="shared" ref="D44:D45" si="15">E44/100*11</f>
        <v>2.4000000000000004</v>
      </c>
      <c r="E44" s="16">
        <f>(CA26+CD26+CG26+CJ26+CM26)/5</f>
        <v>21.81818181818182</v>
      </c>
      <c r="F44" s="16">
        <f t="shared" ref="F44:F45" si="16">G44/100*11</f>
        <v>2.6</v>
      </c>
      <c r="G44" s="16">
        <f>(CP26+CS26+CV26+CY26+DB26)/5</f>
        <v>23.636363636363637</v>
      </c>
      <c r="H44" s="16">
        <f t="shared" ref="H44:H45" si="17">I44/100*11</f>
        <v>3</v>
      </c>
      <c r="I44" s="16">
        <f>(DE26+DH26+DK26+DN26+DQ26)/5</f>
        <v>27.272727272727273</v>
      </c>
      <c r="J44" s="16">
        <f t="shared" ref="J44:J45" si="18">K44/100*11</f>
        <v>2.8000000000000003</v>
      </c>
      <c r="K44" s="16">
        <f>(DT26+DW26+DZ26+EC26+EF26)/5</f>
        <v>25.454545454545457</v>
      </c>
      <c r="L44" s="16">
        <f t="shared" ref="L44:L45" si="19">M44/100*11</f>
        <v>2.8000000000000003</v>
      </c>
      <c r="M44" s="16">
        <f>(EI26+EL26+EO26+ER26+EU26)/5</f>
        <v>25.454545454545457</v>
      </c>
    </row>
    <row r="45" spans="2:13" x14ac:dyDescent="0.25">
      <c r="B45" s="3" t="s">
        <v>205</v>
      </c>
      <c r="C45" s="15" t="s">
        <v>209</v>
      </c>
      <c r="D45" s="16">
        <f t="shared" si="15"/>
        <v>0</v>
      </c>
      <c r="E45" s="16">
        <f>(CB26+CE26+CH26+CK26+CN26)/5</f>
        <v>0</v>
      </c>
      <c r="F45" s="16">
        <f t="shared" si="16"/>
        <v>0</v>
      </c>
      <c r="G45" s="16">
        <f>(CQ26+CT26+CW26+CZ26+DC26)/5</f>
        <v>0</v>
      </c>
      <c r="H45" s="16">
        <f t="shared" si="17"/>
        <v>0</v>
      </c>
      <c r="I45" s="16">
        <f>(DF26+DI26+DL26+DO26+DR26)/5</f>
        <v>0</v>
      </c>
      <c r="J45" s="16">
        <f t="shared" si="18"/>
        <v>0</v>
      </c>
      <c r="K45" s="16">
        <f>(DU26+DX26+EA26+ED26+EG26)/5</f>
        <v>0</v>
      </c>
      <c r="L45" s="16">
        <f t="shared" si="19"/>
        <v>0</v>
      </c>
      <c r="M45" s="16">
        <f>(EJ26+EM26+EP26+ES26+EV26)/5</f>
        <v>0</v>
      </c>
    </row>
    <row r="46" spans="2:13" x14ac:dyDescent="0.25">
      <c r="B46" s="3"/>
      <c r="C46" s="15"/>
      <c r="D46" s="14">
        <f t="shared" ref="D46:M46" si="20">SUM(D43:D45)</f>
        <v>11</v>
      </c>
      <c r="E46" s="14">
        <f t="shared" si="20"/>
        <v>100</v>
      </c>
      <c r="F46" s="14">
        <f t="shared" si="20"/>
        <v>11.000000000000002</v>
      </c>
      <c r="G46" s="14">
        <f t="shared" si="20"/>
        <v>100.00000000000001</v>
      </c>
      <c r="H46" s="14">
        <f t="shared" si="20"/>
        <v>11</v>
      </c>
      <c r="I46" s="14">
        <f t="shared" si="20"/>
        <v>100</v>
      </c>
      <c r="J46" s="14">
        <f t="shared" si="20"/>
        <v>11.000000000000002</v>
      </c>
      <c r="K46" s="14">
        <f t="shared" si="20"/>
        <v>100.00000000000001</v>
      </c>
      <c r="L46" s="14">
        <f t="shared" si="20"/>
        <v>11.000000000000002</v>
      </c>
      <c r="M46" s="14">
        <f t="shared" si="20"/>
        <v>100</v>
      </c>
    </row>
    <row r="47" spans="2:13" x14ac:dyDescent="0.25">
      <c r="B47" s="3" t="s">
        <v>203</v>
      </c>
      <c r="C47" s="15" t="s">
        <v>210</v>
      </c>
      <c r="D47" s="16">
        <f>E47/100*11</f>
        <v>7.4000000000000012</v>
      </c>
      <c r="E47" s="16">
        <f>(EW26+EZ26+FC26+FF26+FI26)/5</f>
        <v>67.27272727272728</v>
      </c>
      <c r="F47" s="25"/>
      <c r="G47" s="25"/>
      <c r="H47" s="25"/>
      <c r="I47" s="25"/>
      <c r="J47" s="25"/>
      <c r="K47" s="25"/>
      <c r="L47" s="25"/>
      <c r="M47" s="25"/>
    </row>
    <row r="48" spans="2:13" x14ac:dyDescent="0.25">
      <c r="B48" s="3" t="s">
        <v>204</v>
      </c>
      <c r="C48" s="15" t="s">
        <v>210</v>
      </c>
      <c r="D48" s="16">
        <f t="shared" ref="D48:D49" si="21">E48/100*11</f>
        <v>3.6000000000000005</v>
      </c>
      <c r="E48" s="16">
        <f>(EX26+FA26+FD26+FG26+FJ26)/5</f>
        <v>32.727272727272734</v>
      </c>
      <c r="F48" s="25"/>
      <c r="G48" s="25"/>
      <c r="H48" s="25"/>
      <c r="I48" s="25"/>
      <c r="J48" s="25"/>
      <c r="K48" s="25"/>
      <c r="L48" s="25"/>
      <c r="M48" s="25"/>
    </row>
    <row r="49" spans="2:13" x14ac:dyDescent="0.25">
      <c r="B49" s="3" t="s">
        <v>205</v>
      </c>
      <c r="C49" s="15" t="s">
        <v>210</v>
      </c>
      <c r="D49" s="16">
        <f t="shared" si="21"/>
        <v>0</v>
      </c>
      <c r="E49" s="16">
        <f>(EY26+FB26+FE26+FH26+FK26)/5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25">
      <c r="B50" s="3"/>
      <c r="C50" s="15"/>
      <c r="D50" s="14">
        <f>SUM(D47:D49)</f>
        <v>11.000000000000002</v>
      </c>
      <c r="E50" s="14">
        <f>SUM(E47:E49)</f>
        <v>100.00000000000001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25">
      <c r="D51" s="25"/>
      <c r="E51" s="25"/>
      <c r="F51" s="25"/>
      <c r="G51" s="25"/>
      <c r="H51" s="25"/>
      <c r="I51" s="25"/>
      <c r="J51" s="25"/>
      <c r="K51" s="25"/>
      <c r="L51" s="25"/>
      <c r="M51" s="25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6:B2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3:E33"/>
    <mergeCell ref="F33:G33"/>
    <mergeCell ref="H33:I33"/>
    <mergeCell ref="D42:E42"/>
    <mergeCell ref="F42:G42"/>
    <mergeCell ref="H42:I42"/>
    <mergeCell ref="B28:E28"/>
    <mergeCell ref="J42:K42"/>
    <mergeCell ref="L42:M4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5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2026-06-14T12:53:04Z</dcterms:modified>
</cp:coreProperties>
</file>