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3" l="1"/>
  <c r="C28" i="3" s="1"/>
  <c r="D27" i="3"/>
  <c r="D28" i="3" s="1"/>
  <c r="E27" i="3"/>
  <c r="E28" i="3" s="1"/>
  <c r="F27" i="3"/>
  <c r="F28" i="3" s="1"/>
  <c r="G27" i="3"/>
  <c r="G28" i="3" s="1"/>
  <c r="H27" i="3"/>
  <c r="H28" i="3" s="1"/>
  <c r="I27" i="3"/>
  <c r="I28" i="3" s="1"/>
  <c r="J27" i="3"/>
  <c r="J28" i="3" s="1"/>
  <c r="K27" i="3"/>
  <c r="K28" i="3" s="1"/>
  <c r="L27" i="3"/>
  <c r="L28" i="3" s="1"/>
  <c r="M27" i="3"/>
  <c r="M28" i="3" s="1"/>
  <c r="N27" i="3"/>
  <c r="N28" i="3" s="1"/>
  <c r="O27" i="3"/>
  <c r="O28" i="3" s="1"/>
  <c r="P27" i="3"/>
  <c r="P28" i="3" s="1"/>
  <c r="Q27" i="3"/>
  <c r="Q28" i="3" s="1"/>
  <c r="R27" i="3"/>
  <c r="R28" i="3" s="1"/>
  <c r="S27" i="3"/>
  <c r="S28" i="3" s="1"/>
  <c r="T27" i="3"/>
  <c r="T28" i="3" s="1"/>
  <c r="U27" i="3"/>
  <c r="U28" i="3" s="1"/>
  <c r="V27" i="3"/>
  <c r="V28" i="3" s="1"/>
  <c r="W27" i="3"/>
  <c r="W28" i="3" s="1"/>
  <c r="X27" i="3"/>
  <c r="X28" i="3" s="1"/>
  <c r="Y27" i="3"/>
  <c r="Y28" i="3" s="1"/>
  <c r="Z27" i="3"/>
  <c r="Z28" i="3" s="1"/>
  <c r="AA27" i="3"/>
  <c r="AA28" i="3" s="1"/>
  <c r="AB27" i="3"/>
  <c r="AB28" i="3" s="1"/>
  <c r="AC27" i="3"/>
  <c r="AC28" i="3" s="1"/>
  <c r="AD27" i="3"/>
  <c r="AD28" i="3" s="1"/>
  <c r="AE27" i="3"/>
  <c r="AE28" i="3" s="1"/>
  <c r="AF27" i="3"/>
  <c r="AF28" i="3" s="1"/>
  <c r="AG27" i="3"/>
  <c r="AG28" i="3" s="1"/>
  <c r="AH27" i="3"/>
  <c r="AH28" i="3" s="1"/>
  <c r="AI27" i="3"/>
  <c r="AI28" i="3" s="1"/>
  <c r="AJ27" i="3"/>
  <c r="AJ28" i="3" s="1"/>
  <c r="AK27" i="3"/>
  <c r="AK28" i="3" s="1"/>
  <c r="AL27" i="3"/>
  <c r="AL28" i="3" s="1"/>
  <c r="AM27" i="3"/>
  <c r="AM28" i="3" s="1"/>
  <c r="AN27" i="3"/>
  <c r="AN28" i="3" s="1"/>
  <c r="AO27" i="3"/>
  <c r="AO28" i="3" s="1"/>
  <c r="AP27" i="3"/>
  <c r="AP28" i="3" s="1"/>
  <c r="AQ27" i="3"/>
  <c r="AQ28" i="3" s="1"/>
  <c r="AR27" i="3"/>
  <c r="AR28" i="3" s="1"/>
  <c r="AS27" i="3"/>
  <c r="AS28" i="3" s="1"/>
  <c r="AT27" i="3"/>
  <c r="AT28" i="3" s="1"/>
  <c r="AU27" i="3"/>
  <c r="AU28" i="3" s="1"/>
  <c r="AV27" i="3"/>
  <c r="AV28" i="3" s="1"/>
  <c r="AW27" i="3"/>
  <c r="AW28" i="3" s="1"/>
  <c r="AX27" i="3"/>
  <c r="AX28" i="3" s="1"/>
  <c r="AY27" i="3"/>
  <c r="AY28" i="3" s="1"/>
  <c r="AZ27" i="3"/>
  <c r="AZ28" i="3" s="1"/>
  <c r="BA27" i="3"/>
  <c r="BA28" i="3" s="1"/>
  <c r="BB27" i="3"/>
  <c r="BB28" i="3" s="1"/>
  <c r="BC27" i="3"/>
  <c r="BC28" i="3" s="1"/>
  <c r="BD27" i="3"/>
  <c r="BD28" i="3" s="1"/>
  <c r="BE27" i="3"/>
  <c r="BE28" i="3" s="1"/>
  <c r="BF27" i="3"/>
  <c r="BF28" i="3" s="1"/>
  <c r="BG27" i="3"/>
  <c r="BG28" i="3" s="1"/>
  <c r="BH27" i="3"/>
  <c r="BH28" i="3" s="1"/>
  <c r="BI27" i="3"/>
  <c r="BI28" i="3" s="1"/>
  <c r="BJ27" i="3"/>
  <c r="BJ28" i="3" s="1"/>
  <c r="BK27" i="3"/>
  <c r="BK28" i="3" s="1"/>
  <c r="BL27" i="3"/>
  <c r="BL28" i="3" s="1"/>
  <c r="BM27" i="3"/>
  <c r="BM28" i="3" s="1"/>
  <c r="BN27" i="3"/>
  <c r="BN28" i="3" s="1"/>
  <c r="BO27" i="3"/>
  <c r="BO28" i="3" s="1"/>
  <c r="BP27" i="3"/>
  <c r="BP28" i="3" s="1"/>
  <c r="BQ27" i="3"/>
  <c r="BQ28" i="3" s="1"/>
  <c r="BR27" i="3"/>
  <c r="BR28" i="3" s="1"/>
  <c r="BS27" i="3"/>
  <c r="BS28" i="3" s="1"/>
  <c r="BT27" i="3"/>
  <c r="BT28" i="3" s="1"/>
  <c r="BU27" i="3"/>
  <c r="BU28" i="3" s="1"/>
  <c r="BV27" i="3"/>
  <c r="BV28" i="3" s="1"/>
  <c r="BW27" i="3"/>
  <c r="BW28" i="3" s="1"/>
  <c r="BX27" i="3"/>
  <c r="BX28" i="3" s="1"/>
  <c r="BY27" i="3"/>
  <c r="BY28" i="3" s="1"/>
  <c r="BZ27" i="3"/>
  <c r="BZ28" i="3" s="1"/>
  <c r="CA27" i="3"/>
  <c r="CA28" i="3" s="1"/>
  <c r="CB27" i="3"/>
  <c r="CB28" i="3" s="1"/>
  <c r="CC27" i="3"/>
  <c r="CC28" i="3" s="1"/>
  <c r="CD27" i="3"/>
  <c r="CD28" i="3" s="1"/>
  <c r="CE27" i="3"/>
  <c r="CE28" i="3" s="1"/>
  <c r="CF27" i="3"/>
  <c r="CF28" i="3" s="1"/>
  <c r="CG27" i="3"/>
  <c r="CG28" i="3" s="1"/>
  <c r="CH27" i="3"/>
  <c r="CH28" i="3" s="1"/>
  <c r="CI27" i="3"/>
  <c r="CI28" i="3" s="1"/>
  <c r="CJ27" i="3"/>
  <c r="CJ28" i="3" s="1"/>
  <c r="CK27" i="3"/>
  <c r="CK28" i="3" s="1"/>
  <c r="CL27" i="3"/>
  <c r="CL28" i="3" s="1"/>
  <c r="CM27" i="3"/>
  <c r="CM28" i="3" s="1"/>
  <c r="CN27" i="3"/>
  <c r="CN28" i="3" s="1"/>
  <c r="CO27" i="3"/>
  <c r="CO28" i="3" s="1"/>
  <c r="CP27" i="3"/>
  <c r="CP28" i="3" s="1"/>
  <c r="CQ27" i="3"/>
  <c r="CQ28" i="3" s="1"/>
  <c r="CR27" i="3"/>
  <c r="CR28" i="3" s="1"/>
  <c r="CS27" i="3"/>
  <c r="CS28" i="3" s="1"/>
  <c r="CT27" i="3"/>
  <c r="CT28" i="3" s="1"/>
  <c r="CU27" i="3"/>
  <c r="CU28" i="3" s="1"/>
  <c r="CV27" i="3"/>
  <c r="CV28" i="3" s="1"/>
  <c r="CW27" i="3"/>
  <c r="CW28" i="3" s="1"/>
  <c r="CX27" i="3"/>
  <c r="CX28" i="3" s="1"/>
  <c r="CY27" i="3"/>
  <c r="CY28" i="3" s="1"/>
  <c r="CZ27" i="3"/>
  <c r="CZ28" i="3" s="1"/>
  <c r="DA27" i="3"/>
  <c r="DA28" i="3" s="1"/>
  <c r="DB27" i="3"/>
  <c r="DB28" i="3" s="1"/>
  <c r="DC27" i="3"/>
  <c r="DC28" i="3" s="1"/>
  <c r="DD27" i="3"/>
  <c r="DD28" i="3" s="1"/>
  <c r="DE27" i="3"/>
  <c r="DE28" i="3" s="1"/>
  <c r="DF27" i="3"/>
  <c r="DF28" i="3" s="1"/>
  <c r="DG27" i="3"/>
  <c r="DG28" i="3" s="1"/>
  <c r="DH27" i="3"/>
  <c r="DH28" i="3" s="1"/>
  <c r="DI27" i="3"/>
  <c r="DI28" i="3" s="1"/>
  <c r="DJ27" i="3"/>
  <c r="DJ28" i="3" s="1"/>
  <c r="DK27" i="3"/>
  <c r="DK28" i="3" s="1"/>
  <c r="DL27" i="3"/>
  <c r="DL28" i="3" s="1"/>
  <c r="DM27" i="3"/>
  <c r="DM28" i="3" s="1"/>
  <c r="DN27" i="3"/>
  <c r="DN28" i="3" s="1"/>
  <c r="DO27" i="3"/>
  <c r="DO28" i="3" s="1"/>
  <c r="DP27" i="3"/>
  <c r="DP28" i="3" s="1"/>
  <c r="DQ27" i="3"/>
  <c r="DQ28" i="3" s="1"/>
  <c r="DR27" i="3"/>
  <c r="DR28" i="3" s="1"/>
  <c r="DS27" i="3"/>
  <c r="DS28" i="3" s="1"/>
  <c r="DT27" i="3"/>
  <c r="DT28" i="3" s="1"/>
  <c r="DU27" i="3"/>
  <c r="DU28" i="3" s="1"/>
  <c r="DV27" i="3"/>
  <c r="DV28" i="3" s="1"/>
  <c r="DW27" i="3"/>
  <c r="DW28" i="3" s="1"/>
  <c r="DX27" i="3"/>
  <c r="DX28" i="3" s="1"/>
  <c r="DY27" i="3"/>
  <c r="DY28" i="3" s="1"/>
  <c r="DZ27" i="3"/>
  <c r="DZ28" i="3" s="1"/>
  <c r="EA27" i="3"/>
  <c r="EA28" i="3" s="1"/>
  <c r="EB27" i="3"/>
  <c r="EB28" i="3" s="1"/>
  <c r="EC27" i="3"/>
  <c r="EC28" i="3" s="1"/>
  <c r="ED27" i="3"/>
  <c r="ED28" i="3" s="1"/>
  <c r="EE27" i="3"/>
  <c r="EE28" i="3" s="1"/>
  <c r="EF27" i="3"/>
  <c r="EF28" i="3" s="1"/>
  <c r="EG27" i="3"/>
  <c r="EG28" i="3" s="1"/>
  <c r="EH27" i="3"/>
  <c r="EH28" i="3" s="1"/>
  <c r="EI27" i="3"/>
  <c r="EI28" i="3" s="1"/>
  <c r="EJ27" i="3"/>
  <c r="EJ28" i="3" s="1"/>
  <c r="EK27" i="3"/>
  <c r="EK28" i="3" s="1"/>
  <c r="EL27" i="3"/>
  <c r="EL28" i="3" s="1"/>
  <c r="EM27" i="3"/>
  <c r="EM28" i="3" s="1"/>
  <c r="EN27" i="3"/>
  <c r="EN28" i="3" s="1"/>
  <c r="EO27" i="3"/>
  <c r="EO28" i="3" s="1"/>
  <c r="EP27" i="3"/>
  <c r="EP28" i="3" s="1"/>
  <c r="EQ27" i="3"/>
  <c r="EQ28" i="3" s="1"/>
  <c r="ER27" i="3"/>
  <c r="ER28" i="3" s="1"/>
  <c r="ES27" i="3"/>
  <c r="ES28" i="3" s="1"/>
  <c r="ET27" i="3"/>
  <c r="ET28" i="3" s="1"/>
  <c r="EU27" i="3"/>
  <c r="EU28" i="3" s="1"/>
  <c r="EV27" i="3"/>
  <c r="EV28" i="3" s="1"/>
  <c r="EW27" i="3"/>
  <c r="EW28" i="3" s="1"/>
  <c r="EX27" i="3"/>
  <c r="EX28" i="3" s="1"/>
  <c r="EY27" i="3"/>
  <c r="EY28" i="3" s="1"/>
  <c r="EZ27" i="3"/>
  <c r="EZ28" i="3" s="1"/>
  <c r="FA27" i="3"/>
  <c r="FA28" i="3" s="1"/>
  <c r="FB27" i="3"/>
  <c r="FB28" i="3" s="1"/>
  <c r="FC27" i="3"/>
  <c r="FC28" i="3" s="1"/>
  <c r="FD27" i="3"/>
  <c r="FD28" i="3" s="1"/>
  <c r="FE27" i="3"/>
  <c r="FE28" i="3" s="1"/>
  <c r="FF27" i="3"/>
  <c r="FF28" i="3" s="1"/>
  <c r="FG27" i="3"/>
  <c r="FG28" i="3" s="1"/>
  <c r="FH27" i="3"/>
  <c r="FH28" i="3" s="1"/>
  <c r="FI27" i="3"/>
  <c r="FI28" i="3" s="1"/>
  <c r="FJ27" i="3"/>
  <c r="FJ28" i="3" s="1"/>
  <c r="FK27" i="3"/>
  <c r="FK28" i="3" s="1"/>
  <c r="E51" i="3" l="1"/>
  <c r="D51" i="3" s="1"/>
  <c r="E50" i="3"/>
  <c r="D50" i="3" s="1"/>
  <c r="E49" i="3"/>
  <c r="D49" i="3" s="1"/>
  <c r="M45" i="3"/>
  <c r="L45" i="3" s="1"/>
  <c r="M46" i="3"/>
  <c r="L46" i="3" s="1"/>
  <c r="M47" i="3"/>
  <c r="L47" i="3" s="1"/>
  <c r="K45" i="3"/>
  <c r="J45" i="3" s="1"/>
  <c r="K46" i="3"/>
  <c r="J46" i="3" s="1"/>
  <c r="K47" i="3"/>
  <c r="J47" i="3" s="1"/>
  <c r="I45" i="3"/>
  <c r="H45" i="3" s="1"/>
  <c r="I46" i="3"/>
  <c r="H46" i="3" s="1"/>
  <c r="I47" i="3"/>
  <c r="H47" i="3" s="1"/>
  <c r="G45" i="3"/>
  <c r="F45" i="3" s="1"/>
  <c r="G46" i="3"/>
  <c r="F46" i="3" s="1"/>
  <c r="G47" i="3"/>
  <c r="F47" i="3" s="1"/>
  <c r="E45" i="3"/>
  <c r="D45" i="3" s="1"/>
  <c r="E46" i="3"/>
  <c r="D46" i="3" s="1"/>
  <c r="E47" i="3"/>
  <c r="D47" i="3" s="1"/>
  <c r="E40" i="3"/>
  <c r="D40" i="3" s="1"/>
  <c r="E41" i="3"/>
  <c r="D41" i="3" s="1"/>
  <c r="E42" i="3"/>
  <c r="D42" i="3" s="1"/>
  <c r="I36" i="3"/>
  <c r="H36" i="3" s="1"/>
  <c r="I37" i="3"/>
  <c r="H37" i="3" s="1"/>
  <c r="I38" i="3"/>
  <c r="H38" i="3" s="1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D31" i="3" s="1"/>
  <c r="E32" i="3"/>
  <c r="D32" i="3" s="1"/>
  <c r="E33" i="3"/>
  <c r="D33" i="3" s="1"/>
  <c r="D52" i="3" l="1"/>
  <c r="E52" i="3"/>
  <c r="M48" i="3"/>
  <c r="L48" i="3"/>
  <c r="K48" i="3"/>
  <c r="J48" i="3"/>
  <c r="I48" i="3"/>
  <c r="H48" i="3"/>
  <c r="G48" i="3"/>
  <c r="F48" i="3"/>
  <c r="E43" i="3"/>
  <c r="D43" i="3"/>
  <c r="E48" i="3"/>
  <c r="D48" i="3"/>
  <c r="I39" i="3"/>
  <c r="H39" i="3"/>
  <c r="G39" i="3"/>
  <c r="F39" i="3"/>
  <c r="D34" i="3"/>
  <c r="E34" i="3"/>
  <c r="E39" i="3"/>
  <c r="D39" i="3"/>
</calcChain>
</file>

<file path=xl/sharedStrings.xml><?xml version="1.0" encoding="utf-8"?>
<sst xmlns="http://schemas.openxmlformats.org/spreadsheetml/2006/main" count="361" uniqueCount="321">
  <si>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</si>
  <si>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</si>
  <si>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</si>
  <si>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</si>
  <si>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</si>
  <si>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</si>
  <si>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</si>
  <si>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</si>
  <si>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</si>
  <si>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</si>
  <si>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</si>
  <si>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</si>
  <si>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</si>
  <si>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</si>
  <si>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</si>
  <si>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</si>
  <si>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</si>
  <si>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</si>
  <si>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</si>
  <si>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</si>
  <si>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</si>
  <si>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</si>
  <si>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</si>
  <si>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</si>
  <si>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</si>
  <si>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</si>
  <si>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</si>
  <si>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</si>
  <si>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</si>
  <si>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</si>
  <si>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</si>
  <si>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</si>
  <si>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</si>
  <si>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</si>
  <si>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</si>
  <si>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</si>
  <si>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</si>
  <si>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</si>
  <si>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</si>
  <si>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</si>
  <si>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</si>
  <si>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</si>
  <si>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</si>
  <si>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</si>
  <si>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</si>
  <si>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</si>
  <si>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</si>
  <si>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</si>
  <si>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</si>
  <si>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</si>
  <si>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</si>
  <si>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</si>
  <si>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</si>
  <si>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</si>
  <si>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</si>
  <si>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</si>
  <si>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</si>
  <si>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</si>
  <si>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</si>
  <si>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</si>
  <si>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</si>
  <si>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</si>
  <si>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</si>
  <si>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</si>
  <si>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</si>
  <si>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</si>
  <si>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</si>
  <si>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</si>
  <si>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</si>
  <si>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</si>
  <si>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</si>
  <si>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</si>
  <si>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</si>
  <si>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</si>
  <si>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</si>
  <si>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</si>
  <si>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</si>
  <si>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</si>
  <si>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</si>
  <si>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</si>
  <si>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</si>
  <si>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</si>
  <si>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</si>
  <si>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</si>
  <si>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</si>
  <si>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</si>
  <si>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</si>
  <si>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</si>
  <si>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</si>
  <si>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</si>
  <si>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</si>
  <si>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</si>
  <si>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</si>
  <si>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</si>
  <si>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</si>
  <si>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</si>
  <si>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</si>
  <si>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</si>
  <si>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</si>
  <si>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</si>
  <si>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</si>
  <si>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</si>
  <si>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</si>
  <si>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</si>
  <si>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</si>
  <si>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</si>
  <si>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</si>
  <si>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</si>
  <si>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</si>
  <si>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</si>
  <si>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</si>
  <si>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</si>
  <si>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</si>
  <si>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</si>
  <si>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</si>
  <si>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</si>
  <si>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</si>
  <si>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</si>
  <si>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</si>
  <si>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</si>
  <si>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</si>
  <si>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</si>
  <si>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</si>
  <si>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</si>
  <si>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</si>
  <si>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</si>
  <si>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</si>
  <si>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</si>
  <si>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</si>
  <si>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</si>
  <si>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</si>
  <si>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</si>
  <si>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</si>
  <si>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</si>
  <si>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</si>
  <si>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</si>
  <si>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</si>
  <si>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</si>
  <si>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</si>
  <si>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</si>
  <si>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</si>
  <si>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</si>
  <si>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</si>
  <si>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</si>
  <si>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</si>
  <si>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</si>
  <si>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</si>
  <si>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</si>
  <si>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</si>
  <si>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</si>
  <si>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</si>
  <si>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</si>
  <si>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</si>
  <si>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</si>
  <si>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</si>
  <si>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</si>
  <si>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</si>
  <si>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</si>
  <si>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</si>
  <si>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</si>
  <si>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</si>
  <si>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</si>
  <si>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</si>
  <si>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</si>
  <si>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</si>
  <si>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</si>
  <si>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</si>
  <si>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</si>
  <si>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</si>
  <si>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</si>
  <si>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</si>
  <si>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</si>
  <si>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</si>
  <si>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</si>
  <si>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</si>
  <si>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</si>
  <si>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</si>
  <si>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</si>
  <si>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</si>
  <si>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</si>
  <si>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</si>
  <si>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</si>
  <si>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</si>
  <si>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</si>
  <si>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</si>
  <si>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</si>
  <si>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</si>
  <si>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</si>
  <si>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</si>
  <si>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</si>
  <si>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</si>
  <si>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</si>
  <si>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</si>
  <si>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</si>
  <si>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</si>
  <si>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</si>
  <si>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</si>
  <si>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</si>
  <si>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</si>
  <si>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</si>
  <si>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</si>
  <si>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</si>
  <si>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</si>
  <si>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</si>
  <si>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</si>
  <si>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</si>
  <si>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</si>
  <si>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</si>
  <si>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</si>
  <si>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</si>
  <si>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</si>
  <si>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</si>
  <si>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</si>
  <si>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</si>
  <si>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</si>
  <si>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</si>
  <si>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</si>
  <si>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</si>
  <si>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</si>
  <si>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</si>
  <si>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</si>
  <si>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</si>
  <si>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</si>
  <si>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</si>
  <si>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</si>
  <si>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</si>
  <si>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</si>
  <si>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</si>
  <si>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</si>
  <si>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</si>
  <si>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</si>
  <si>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</si>
  <si>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</si>
  <si>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</si>
  <si>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</si>
  <si>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</si>
  <si>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</si>
  <si>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</si>
  <si>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</si>
  <si>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</si>
  <si>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</si>
  <si>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</si>
  <si>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</si>
  <si>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</si>
  <si>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</si>
  <si>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</si>
  <si>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</si>
  <si>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</si>
  <si>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</si>
  <si>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</si>
  <si>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</si>
  <si>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</si>
  <si>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</si>
  <si>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</si>
  <si>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</si>
  <si>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</si>
  <si>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</si>
  <si>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</si>
  <si>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</si>
  <si>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</si>
  <si>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</si>
  <si>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</si>
  <si>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</si>
  <si>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</si>
  <si>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</si>
  <si>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</si>
  <si>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</si>
  <si>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</si>
  <si>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</si>
  <si>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</si>
  <si>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</si>
  <si>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</si>
  <si>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</si>
  <si>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</si>
  <si>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</si>
  <si>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</si>
  <si>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</si>
  <si>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</si>
  <si>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</si>
  <si>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</si>
  <si>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</si>
  <si>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</si>
  <si>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</si>
  <si>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</si>
  <si>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</si>
  <si>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</si>
  <si>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</si>
  <si>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</si>
  <si>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</si>
  <si>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</si>
  <si>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</si>
  <si>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</si>
  <si>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</si>
  <si>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</si>
  <si>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</si>
  <si>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</si>
  <si>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</si>
  <si>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</si>
  <si>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</si>
  <si>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</si>
  <si>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</si>
  <si>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</si>
  <si>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</si>
  <si>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</si>
  <si>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Топ: "Жалын" ересек тобы                 Өткізу кезеңі: бастапқы        Өткізу мерзімі: қыркүйек</t>
  </si>
  <si>
    <t>Ерсайын Аружан</t>
  </si>
  <si>
    <t>Таирұлы Хан-Төре</t>
  </si>
  <si>
    <t>Қадырболат Ерназ</t>
  </si>
  <si>
    <t>Айтқабыл Азиз</t>
  </si>
  <si>
    <t>Амангелді Тамирлан</t>
  </si>
  <si>
    <t>Бауыржанұлы Абдурахман</t>
  </si>
  <si>
    <t>Дәуренұлы Дәулет</t>
  </si>
  <si>
    <t>Ермұратқызы Көзайым</t>
  </si>
  <si>
    <t>Истаев Ильхан</t>
  </si>
  <si>
    <t>Махамбет Медина</t>
  </si>
  <si>
    <t>Нұрлыбек Ерназар</t>
  </si>
  <si>
    <t>Рахатқызы Бегімай</t>
  </si>
  <si>
    <t>Ғалым Айзере</t>
  </si>
  <si>
    <t>Дене тәрбиесі</t>
  </si>
  <si>
    <t>Тіл дамыту</t>
  </si>
  <si>
    <t>Қоршаған әлеммен танысу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</si>
</sst>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7" fillId="0" borderId="10" xfId="2" applyFont="1" applyFill="1" applyBorder="1"/>
    <xf numFmtId="0" fontId="17" fillId="0" borderId="10" xfId="3" applyFont="1" applyFill="1" applyBorder="1"/>
    <xf numFmtId="1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B13" zoomScale="80" zoomScaleNormal="80" workbookViewId="0">
      <selection activeCell="B14" sqref="B14:B2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1" t="s">
        <v>304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"/>
      <c r="S2" s="5"/>
      <c r="T2" s="5"/>
      <c r="U2" s="5"/>
      <c r="V2" s="5"/>
      <c r="FI2" s="28" t="s">
        <v>302</v>
      </c>
      <c r="FJ2" s="2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0</v>
      </c>
      <c r="B4" s="47" t="s">
        <v>1</v>
      </c>
      <c r="C4" s="48" t="s">
        <v>12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9" t="s">
        <v>19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5" t="s">
        <v>23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1" t="s">
        <v>27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25">
      <c r="A5" s="47"/>
      <c r="B5" s="47"/>
      <c r="C5" s="50" t="s">
        <v>318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319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101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50" t="s">
        <v>102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30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8" t="s">
        <v>268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31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32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25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6" t="s">
        <v>320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47"/>
      <c r="B6" s="4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50" t="s">
        <v>50</v>
      </c>
      <c r="D11" s="50" t="s">
        <v>5</v>
      </c>
      <c r="E11" s="50" t="s">
        <v>6</v>
      </c>
      <c r="F11" s="50" t="s">
        <v>89</v>
      </c>
      <c r="G11" s="50" t="s">
        <v>7</v>
      </c>
      <c r="H11" s="50" t="s">
        <v>8</v>
      </c>
      <c r="I11" s="50" t="s">
        <v>51</v>
      </c>
      <c r="J11" s="50" t="s">
        <v>9</v>
      </c>
      <c r="K11" s="50" t="s">
        <v>10</v>
      </c>
      <c r="L11" s="50" t="s">
        <v>52</v>
      </c>
      <c r="M11" s="50" t="s">
        <v>9</v>
      </c>
      <c r="N11" s="50" t="s">
        <v>10</v>
      </c>
      <c r="O11" s="50" t="s">
        <v>53</v>
      </c>
      <c r="P11" s="50" t="s">
        <v>11</v>
      </c>
      <c r="Q11" s="50" t="s">
        <v>4</v>
      </c>
      <c r="R11" s="50" t="s">
        <v>54</v>
      </c>
      <c r="S11" s="50"/>
      <c r="T11" s="50"/>
      <c r="U11" s="50" t="s">
        <v>227</v>
      </c>
      <c r="V11" s="50"/>
      <c r="W11" s="50"/>
      <c r="X11" s="50" t="s">
        <v>228</v>
      </c>
      <c r="Y11" s="50"/>
      <c r="Z11" s="50"/>
      <c r="AA11" s="46" t="s">
        <v>229</v>
      </c>
      <c r="AB11" s="46"/>
      <c r="AC11" s="46"/>
      <c r="AD11" s="50" t="s">
        <v>55</v>
      </c>
      <c r="AE11" s="50"/>
      <c r="AF11" s="50"/>
      <c r="AG11" s="50" t="s">
        <v>56</v>
      </c>
      <c r="AH11" s="50"/>
      <c r="AI11" s="50"/>
      <c r="AJ11" s="46" t="s">
        <v>57</v>
      </c>
      <c r="AK11" s="46"/>
      <c r="AL11" s="46"/>
      <c r="AM11" s="50" t="s">
        <v>58</v>
      </c>
      <c r="AN11" s="50"/>
      <c r="AO11" s="50"/>
      <c r="AP11" s="50" t="s">
        <v>59</v>
      </c>
      <c r="AQ11" s="50"/>
      <c r="AR11" s="50"/>
      <c r="AS11" s="50" t="s">
        <v>60</v>
      </c>
      <c r="AT11" s="50"/>
      <c r="AU11" s="50"/>
      <c r="AV11" s="50" t="s">
        <v>61</v>
      </c>
      <c r="AW11" s="50"/>
      <c r="AX11" s="50"/>
      <c r="AY11" s="50" t="s">
        <v>90</v>
      </c>
      <c r="AZ11" s="50"/>
      <c r="BA11" s="50"/>
      <c r="BB11" s="50" t="s">
        <v>62</v>
      </c>
      <c r="BC11" s="50"/>
      <c r="BD11" s="50"/>
      <c r="BE11" s="50" t="s">
        <v>251</v>
      </c>
      <c r="BF11" s="50"/>
      <c r="BG11" s="50"/>
      <c r="BH11" s="50" t="s">
        <v>63</v>
      </c>
      <c r="BI11" s="50"/>
      <c r="BJ11" s="50"/>
      <c r="BK11" s="46" t="s">
        <v>64</v>
      </c>
      <c r="BL11" s="46"/>
      <c r="BM11" s="46"/>
      <c r="BN11" s="46" t="s">
        <v>91</v>
      </c>
      <c r="BO11" s="46"/>
      <c r="BP11" s="46"/>
      <c r="BQ11" s="46" t="s">
        <v>65</v>
      </c>
      <c r="BR11" s="46"/>
      <c r="BS11" s="46"/>
      <c r="BT11" s="46" t="s">
        <v>66</v>
      </c>
      <c r="BU11" s="46"/>
      <c r="BV11" s="46"/>
      <c r="BW11" s="46" t="s">
        <v>67</v>
      </c>
      <c r="BX11" s="46"/>
      <c r="BY11" s="46"/>
      <c r="BZ11" s="46" t="s">
        <v>68</v>
      </c>
      <c r="CA11" s="46"/>
      <c r="CB11" s="46"/>
      <c r="CC11" s="46" t="s">
        <v>92</v>
      </c>
      <c r="CD11" s="46"/>
      <c r="CE11" s="46"/>
      <c r="CF11" s="46" t="s">
        <v>69</v>
      </c>
      <c r="CG11" s="46"/>
      <c r="CH11" s="46"/>
      <c r="CI11" s="46" t="s">
        <v>70</v>
      </c>
      <c r="CJ11" s="46"/>
      <c r="CK11" s="46"/>
      <c r="CL11" s="46" t="s">
        <v>71</v>
      </c>
      <c r="CM11" s="46"/>
      <c r="CN11" s="46"/>
      <c r="CO11" s="46" t="s">
        <v>72</v>
      </c>
      <c r="CP11" s="46"/>
      <c r="CQ11" s="46"/>
      <c r="CR11" s="46" t="s">
        <v>73</v>
      </c>
      <c r="CS11" s="46"/>
      <c r="CT11" s="46"/>
      <c r="CU11" s="46" t="s">
        <v>74</v>
      </c>
      <c r="CV11" s="46"/>
      <c r="CW11" s="46"/>
      <c r="CX11" s="46" t="s">
        <v>75</v>
      </c>
      <c r="CY11" s="46"/>
      <c r="CZ11" s="46"/>
      <c r="DA11" s="46" t="s">
        <v>76</v>
      </c>
      <c r="DB11" s="46"/>
      <c r="DC11" s="46"/>
      <c r="DD11" s="46" t="s">
        <v>77</v>
      </c>
      <c r="DE11" s="46"/>
      <c r="DF11" s="46"/>
      <c r="DG11" s="46" t="s">
        <v>93</v>
      </c>
      <c r="DH11" s="46"/>
      <c r="DI11" s="46"/>
      <c r="DJ11" s="46" t="s">
        <v>78</v>
      </c>
      <c r="DK11" s="46"/>
      <c r="DL11" s="46"/>
      <c r="DM11" s="46" t="s">
        <v>79</v>
      </c>
      <c r="DN11" s="46"/>
      <c r="DO11" s="46"/>
      <c r="DP11" s="46" t="s">
        <v>80</v>
      </c>
      <c r="DQ11" s="46"/>
      <c r="DR11" s="46"/>
      <c r="DS11" s="46" t="s">
        <v>81</v>
      </c>
      <c r="DT11" s="46"/>
      <c r="DU11" s="46"/>
      <c r="DV11" s="46" t="s">
        <v>82</v>
      </c>
      <c r="DW11" s="46"/>
      <c r="DX11" s="46"/>
      <c r="DY11" s="46" t="s">
        <v>83</v>
      </c>
      <c r="DZ11" s="46"/>
      <c r="EA11" s="46"/>
      <c r="EB11" s="46" t="s">
        <v>84</v>
      </c>
      <c r="EC11" s="46"/>
      <c r="ED11" s="46"/>
      <c r="EE11" s="46" t="s">
        <v>94</v>
      </c>
      <c r="EF11" s="46"/>
      <c r="EG11" s="46"/>
      <c r="EH11" s="46" t="s">
        <v>95</v>
      </c>
      <c r="EI11" s="46"/>
      <c r="EJ11" s="46"/>
      <c r="EK11" s="46" t="s">
        <v>96</v>
      </c>
      <c r="EL11" s="46"/>
      <c r="EM11" s="46"/>
      <c r="EN11" s="46" t="s">
        <v>97</v>
      </c>
      <c r="EO11" s="46"/>
      <c r="EP11" s="46"/>
      <c r="EQ11" s="46" t="s">
        <v>98</v>
      </c>
      <c r="ER11" s="46"/>
      <c r="ES11" s="46"/>
      <c r="ET11" s="46" t="s">
        <v>99</v>
      </c>
      <c r="EU11" s="46"/>
      <c r="EV11" s="46"/>
      <c r="EW11" s="46" t="s">
        <v>85</v>
      </c>
      <c r="EX11" s="46"/>
      <c r="EY11" s="46"/>
      <c r="EZ11" s="46" t="s">
        <v>100</v>
      </c>
      <c r="FA11" s="46"/>
      <c r="FB11" s="46"/>
      <c r="FC11" s="46" t="s">
        <v>86</v>
      </c>
      <c r="FD11" s="46"/>
      <c r="FE11" s="46"/>
      <c r="FF11" s="46" t="s">
        <v>87</v>
      </c>
      <c r="FG11" s="46"/>
      <c r="FH11" s="46"/>
      <c r="FI11" s="46" t="s">
        <v>88</v>
      </c>
      <c r="FJ11" s="46"/>
      <c r="FK11" s="46"/>
    </row>
    <row r="12" spans="1:254" ht="79.5" customHeight="1" x14ac:dyDescent="0.25">
      <c r="A12" s="47"/>
      <c r="B12" s="47"/>
      <c r="C12" s="40" t="s">
        <v>209</v>
      </c>
      <c r="D12" s="40"/>
      <c r="E12" s="40"/>
      <c r="F12" s="40" t="s">
        <v>213</v>
      </c>
      <c r="G12" s="40"/>
      <c r="H12" s="40"/>
      <c r="I12" s="40" t="s">
        <v>217</v>
      </c>
      <c r="J12" s="40"/>
      <c r="K12" s="40"/>
      <c r="L12" s="40" t="s">
        <v>221</v>
      </c>
      <c r="M12" s="40"/>
      <c r="N12" s="40"/>
      <c r="O12" s="40" t="s">
        <v>223</v>
      </c>
      <c r="P12" s="40"/>
      <c r="Q12" s="40"/>
      <c r="R12" s="40" t="s">
        <v>226</v>
      </c>
      <c r="S12" s="40"/>
      <c r="T12" s="40"/>
      <c r="U12" s="40" t="s">
        <v>107</v>
      </c>
      <c r="V12" s="40"/>
      <c r="W12" s="40"/>
      <c r="X12" s="40" t="s">
        <v>110</v>
      </c>
      <c r="Y12" s="40"/>
      <c r="Z12" s="40"/>
      <c r="AA12" s="40" t="s">
        <v>230</v>
      </c>
      <c r="AB12" s="40"/>
      <c r="AC12" s="40"/>
      <c r="AD12" s="40" t="s">
        <v>234</v>
      </c>
      <c r="AE12" s="40"/>
      <c r="AF12" s="40"/>
      <c r="AG12" s="40" t="s">
        <v>235</v>
      </c>
      <c r="AH12" s="40"/>
      <c r="AI12" s="40"/>
      <c r="AJ12" s="40" t="s">
        <v>239</v>
      </c>
      <c r="AK12" s="40"/>
      <c r="AL12" s="40"/>
      <c r="AM12" s="40" t="s">
        <v>243</v>
      </c>
      <c r="AN12" s="40"/>
      <c r="AO12" s="40"/>
      <c r="AP12" s="40" t="s">
        <v>247</v>
      </c>
      <c r="AQ12" s="40"/>
      <c r="AR12" s="40"/>
      <c r="AS12" s="40" t="s">
        <v>248</v>
      </c>
      <c r="AT12" s="40"/>
      <c r="AU12" s="40"/>
      <c r="AV12" s="40" t="s">
        <v>252</v>
      </c>
      <c r="AW12" s="40"/>
      <c r="AX12" s="40"/>
      <c r="AY12" s="40" t="s">
        <v>253</v>
      </c>
      <c r="AZ12" s="40"/>
      <c r="BA12" s="40"/>
      <c r="BB12" s="40" t="s">
        <v>254</v>
      </c>
      <c r="BC12" s="40"/>
      <c r="BD12" s="40"/>
      <c r="BE12" s="40" t="s">
        <v>255</v>
      </c>
      <c r="BF12" s="40"/>
      <c r="BG12" s="40"/>
      <c r="BH12" s="40" t="s">
        <v>256</v>
      </c>
      <c r="BI12" s="40"/>
      <c r="BJ12" s="40"/>
      <c r="BK12" s="40" t="s">
        <v>123</v>
      </c>
      <c r="BL12" s="40"/>
      <c r="BM12" s="40"/>
      <c r="BN12" s="40" t="s">
        <v>125</v>
      </c>
      <c r="BO12" s="40"/>
      <c r="BP12" s="40"/>
      <c r="BQ12" s="40" t="s">
        <v>260</v>
      </c>
      <c r="BR12" s="40"/>
      <c r="BS12" s="40"/>
      <c r="BT12" s="40" t="s">
        <v>261</v>
      </c>
      <c r="BU12" s="40"/>
      <c r="BV12" s="40"/>
      <c r="BW12" s="40" t="s">
        <v>262</v>
      </c>
      <c r="BX12" s="40"/>
      <c r="BY12" s="40"/>
      <c r="BZ12" s="40" t="s">
        <v>263</v>
      </c>
      <c r="CA12" s="40"/>
      <c r="CB12" s="40"/>
      <c r="CC12" s="40" t="s">
        <v>135</v>
      </c>
      <c r="CD12" s="40"/>
      <c r="CE12" s="40"/>
      <c r="CF12" s="39" t="s">
        <v>138</v>
      </c>
      <c r="CG12" s="39"/>
      <c r="CH12" s="39"/>
      <c r="CI12" s="40" t="s">
        <v>142</v>
      </c>
      <c r="CJ12" s="40"/>
      <c r="CK12" s="40"/>
      <c r="CL12" s="40" t="s">
        <v>301</v>
      </c>
      <c r="CM12" s="40"/>
      <c r="CN12" s="40"/>
      <c r="CO12" s="40" t="s">
        <v>148</v>
      </c>
      <c r="CP12" s="40"/>
      <c r="CQ12" s="40"/>
      <c r="CR12" s="39" t="s">
        <v>151</v>
      </c>
      <c r="CS12" s="39"/>
      <c r="CT12" s="39"/>
      <c r="CU12" s="40" t="s">
        <v>154</v>
      </c>
      <c r="CV12" s="40"/>
      <c r="CW12" s="40"/>
      <c r="CX12" s="40" t="s">
        <v>156</v>
      </c>
      <c r="CY12" s="40"/>
      <c r="CZ12" s="40"/>
      <c r="DA12" s="40" t="s">
        <v>160</v>
      </c>
      <c r="DB12" s="40"/>
      <c r="DC12" s="40"/>
      <c r="DD12" s="39" t="s">
        <v>164</v>
      </c>
      <c r="DE12" s="39"/>
      <c r="DF12" s="39"/>
      <c r="DG12" s="39" t="s">
        <v>166</v>
      </c>
      <c r="DH12" s="39"/>
      <c r="DI12" s="39"/>
      <c r="DJ12" s="39" t="s">
        <v>170</v>
      </c>
      <c r="DK12" s="39"/>
      <c r="DL12" s="39"/>
      <c r="DM12" s="39" t="s">
        <v>174</v>
      </c>
      <c r="DN12" s="39"/>
      <c r="DO12" s="39"/>
      <c r="DP12" s="39" t="s">
        <v>178</v>
      </c>
      <c r="DQ12" s="39"/>
      <c r="DR12" s="39"/>
      <c r="DS12" s="39" t="s">
        <v>181</v>
      </c>
      <c r="DT12" s="39"/>
      <c r="DU12" s="39"/>
      <c r="DV12" s="39" t="s">
        <v>184</v>
      </c>
      <c r="DW12" s="39"/>
      <c r="DX12" s="39"/>
      <c r="DY12" s="39" t="s">
        <v>188</v>
      </c>
      <c r="DZ12" s="39"/>
      <c r="EA12" s="39"/>
      <c r="EB12" s="39" t="s">
        <v>190</v>
      </c>
      <c r="EC12" s="39"/>
      <c r="ED12" s="39"/>
      <c r="EE12" s="39" t="s">
        <v>272</v>
      </c>
      <c r="EF12" s="39"/>
      <c r="EG12" s="39"/>
      <c r="EH12" s="39" t="s">
        <v>192</v>
      </c>
      <c r="EI12" s="39"/>
      <c r="EJ12" s="39"/>
      <c r="EK12" s="39" t="s">
        <v>193</v>
      </c>
      <c r="EL12" s="39"/>
      <c r="EM12" s="39"/>
      <c r="EN12" s="39" t="s">
        <v>281</v>
      </c>
      <c r="EO12" s="39"/>
      <c r="EP12" s="39"/>
      <c r="EQ12" s="39" t="s">
        <v>283</v>
      </c>
      <c r="ER12" s="39"/>
      <c r="ES12" s="39"/>
      <c r="ET12" s="39" t="s">
        <v>195</v>
      </c>
      <c r="EU12" s="39"/>
      <c r="EV12" s="39"/>
      <c r="EW12" s="39" t="s">
        <v>196</v>
      </c>
      <c r="EX12" s="39"/>
      <c r="EY12" s="39"/>
      <c r="EZ12" s="39" t="s">
        <v>287</v>
      </c>
      <c r="FA12" s="39"/>
      <c r="FB12" s="39"/>
      <c r="FC12" s="39" t="s">
        <v>291</v>
      </c>
      <c r="FD12" s="39"/>
      <c r="FE12" s="39"/>
      <c r="FF12" s="39" t="s">
        <v>293</v>
      </c>
      <c r="FG12" s="39"/>
      <c r="FH12" s="39"/>
      <c r="FI12" s="39" t="s">
        <v>297</v>
      </c>
      <c r="FJ12" s="39"/>
      <c r="FK12" s="39"/>
    </row>
    <row r="13" spans="1:254" ht="181.5" thickBot="1" x14ac:dyDescent="0.3">
      <c r="A13" s="47"/>
      <c r="B13" s="47"/>
      <c r="C13" s="21" t="s">
        <v>211</v>
      </c>
      <c r="D13" s="21" t="s">
        <v>210</v>
      </c>
      <c r="E13" s="21" t="s">
        <v>212</v>
      </c>
      <c r="F13" s="21" t="s">
        <v>214</v>
      </c>
      <c r="G13" s="21" t="s">
        <v>215</v>
      </c>
      <c r="H13" s="21" t="s">
        <v>216</v>
      </c>
      <c r="I13" s="21" t="s">
        <v>218</v>
      </c>
      <c r="J13" s="21" t="s">
        <v>219</v>
      </c>
      <c r="K13" s="21" t="s">
        <v>220</v>
      </c>
      <c r="L13" s="21" t="s">
        <v>222</v>
      </c>
      <c r="M13" s="21" t="s">
        <v>104</v>
      </c>
      <c r="N13" s="21" t="s">
        <v>33</v>
      </c>
      <c r="O13" s="21" t="s">
        <v>224</v>
      </c>
      <c r="P13" s="21" t="s">
        <v>225</v>
      </c>
      <c r="Q13" s="21" t="s">
        <v>103</v>
      </c>
      <c r="R13" s="21" t="s">
        <v>16</v>
      </c>
      <c r="S13" s="21" t="s">
        <v>17</v>
      </c>
      <c r="T13" s="21" t="s">
        <v>34</v>
      </c>
      <c r="U13" s="21" t="s">
        <v>108</v>
      </c>
      <c r="V13" s="21" t="s">
        <v>109</v>
      </c>
      <c r="W13" s="21" t="s">
        <v>13</v>
      </c>
      <c r="X13" s="21" t="s">
        <v>111</v>
      </c>
      <c r="Y13" s="21" t="s">
        <v>112</v>
      </c>
      <c r="Z13" s="21" t="s">
        <v>113</v>
      </c>
      <c r="AA13" s="21" t="s">
        <v>231</v>
      </c>
      <c r="AB13" s="21" t="s">
        <v>232</v>
      </c>
      <c r="AC13" s="21" t="s">
        <v>233</v>
      </c>
      <c r="AD13" s="21" t="s">
        <v>16</v>
      </c>
      <c r="AE13" s="21" t="s">
        <v>117</v>
      </c>
      <c r="AF13" s="21" t="s">
        <v>18</v>
      </c>
      <c r="AG13" s="21" t="s">
        <v>236</v>
      </c>
      <c r="AH13" s="21" t="s">
        <v>237</v>
      </c>
      <c r="AI13" s="21" t="s">
        <v>238</v>
      </c>
      <c r="AJ13" s="21" t="s">
        <v>240</v>
      </c>
      <c r="AK13" s="21" t="s">
        <v>241</v>
      </c>
      <c r="AL13" s="21" t="s">
        <v>242</v>
      </c>
      <c r="AM13" s="21" t="s">
        <v>244</v>
      </c>
      <c r="AN13" s="21" t="s">
        <v>245</v>
      </c>
      <c r="AO13" s="21" t="s">
        <v>246</v>
      </c>
      <c r="AP13" s="21" t="s">
        <v>39</v>
      </c>
      <c r="AQ13" s="21" t="s">
        <v>40</v>
      </c>
      <c r="AR13" s="21" t="s">
        <v>34</v>
      </c>
      <c r="AS13" s="21" t="s">
        <v>249</v>
      </c>
      <c r="AT13" s="21" t="s">
        <v>118</v>
      </c>
      <c r="AU13" s="21" t="s">
        <v>250</v>
      </c>
      <c r="AV13" s="21" t="s">
        <v>16</v>
      </c>
      <c r="AW13" s="21" t="s">
        <v>17</v>
      </c>
      <c r="AX13" s="21" t="s">
        <v>34</v>
      </c>
      <c r="AY13" s="21" t="s">
        <v>14</v>
      </c>
      <c r="AZ13" s="21" t="s">
        <v>47</v>
      </c>
      <c r="BA13" s="21" t="s">
        <v>15</v>
      </c>
      <c r="BB13" s="21" t="s">
        <v>119</v>
      </c>
      <c r="BC13" s="21" t="s">
        <v>120</v>
      </c>
      <c r="BD13" s="21" t="s">
        <v>121</v>
      </c>
      <c r="BE13" s="21" t="s">
        <v>114</v>
      </c>
      <c r="BF13" s="21" t="s">
        <v>115</v>
      </c>
      <c r="BG13" s="21" t="s">
        <v>116</v>
      </c>
      <c r="BH13" s="21" t="s">
        <v>147</v>
      </c>
      <c r="BI13" s="21" t="s">
        <v>40</v>
      </c>
      <c r="BJ13" s="21" t="s">
        <v>122</v>
      </c>
      <c r="BK13" s="21" t="s">
        <v>124</v>
      </c>
      <c r="BL13" s="21" t="s">
        <v>44</v>
      </c>
      <c r="BM13" s="21" t="s">
        <v>43</v>
      </c>
      <c r="BN13" s="21" t="s">
        <v>257</v>
      </c>
      <c r="BO13" s="21" t="s">
        <v>258</v>
      </c>
      <c r="BP13" s="21" t="s">
        <v>259</v>
      </c>
      <c r="BQ13" s="21" t="s">
        <v>126</v>
      </c>
      <c r="BR13" s="21" t="s">
        <v>127</v>
      </c>
      <c r="BS13" s="21" t="s">
        <v>41</v>
      </c>
      <c r="BT13" s="21" t="s">
        <v>128</v>
      </c>
      <c r="BU13" s="21" t="s">
        <v>129</v>
      </c>
      <c r="BV13" s="21" t="s">
        <v>130</v>
      </c>
      <c r="BW13" s="21" t="s">
        <v>131</v>
      </c>
      <c r="BX13" s="21" t="s">
        <v>132</v>
      </c>
      <c r="BY13" s="21" t="s">
        <v>133</v>
      </c>
      <c r="BZ13" s="21" t="s">
        <v>20</v>
      </c>
      <c r="CA13" s="21" t="s">
        <v>21</v>
      </c>
      <c r="CB13" s="21" t="s">
        <v>134</v>
      </c>
      <c r="CC13" s="21" t="s">
        <v>136</v>
      </c>
      <c r="CD13" s="21" t="s">
        <v>45</v>
      </c>
      <c r="CE13" s="21" t="s">
        <v>137</v>
      </c>
      <c r="CF13" s="22" t="s">
        <v>139</v>
      </c>
      <c r="CG13" s="22" t="s">
        <v>140</v>
      </c>
      <c r="CH13" s="22" t="s">
        <v>141</v>
      </c>
      <c r="CI13" s="21" t="s">
        <v>143</v>
      </c>
      <c r="CJ13" s="21" t="s">
        <v>144</v>
      </c>
      <c r="CK13" s="21" t="s">
        <v>145</v>
      </c>
      <c r="CL13" s="21" t="s">
        <v>146</v>
      </c>
      <c r="CM13" s="21" t="s">
        <v>264</v>
      </c>
      <c r="CN13" s="21" t="s">
        <v>265</v>
      </c>
      <c r="CO13" s="21" t="s">
        <v>149</v>
      </c>
      <c r="CP13" s="21" t="s">
        <v>38</v>
      </c>
      <c r="CQ13" s="21" t="s">
        <v>22</v>
      </c>
      <c r="CR13" s="22" t="s">
        <v>152</v>
      </c>
      <c r="CS13" s="22" t="s">
        <v>26</v>
      </c>
      <c r="CT13" s="22" t="s">
        <v>153</v>
      </c>
      <c r="CU13" s="21" t="s">
        <v>155</v>
      </c>
      <c r="CV13" s="21" t="s">
        <v>266</v>
      </c>
      <c r="CW13" s="21" t="s">
        <v>267</v>
      </c>
      <c r="CX13" s="21" t="s">
        <v>157</v>
      </c>
      <c r="CY13" s="21" t="s">
        <v>158</v>
      </c>
      <c r="CZ13" s="21" t="s">
        <v>159</v>
      </c>
      <c r="DA13" s="21" t="s">
        <v>161</v>
      </c>
      <c r="DB13" s="21" t="s">
        <v>162</v>
      </c>
      <c r="DC13" s="21" t="s">
        <v>163</v>
      </c>
      <c r="DD13" s="22" t="s">
        <v>143</v>
      </c>
      <c r="DE13" s="22" t="s">
        <v>165</v>
      </c>
      <c r="DF13" s="22" t="s">
        <v>150</v>
      </c>
      <c r="DG13" s="22" t="s">
        <v>167</v>
      </c>
      <c r="DH13" s="22" t="s">
        <v>168</v>
      </c>
      <c r="DI13" s="22" t="s">
        <v>169</v>
      </c>
      <c r="DJ13" s="22" t="s">
        <v>171</v>
      </c>
      <c r="DK13" s="22" t="s">
        <v>172</v>
      </c>
      <c r="DL13" s="22" t="s">
        <v>173</v>
      </c>
      <c r="DM13" s="22" t="s">
        <v>175</v>
      </c>
      <c r="DN13" s="22" t="s">
        <v>176</v>
      </c>
      <c r="DO13" s="22" t="s">
        <v>177</v>
      </c>
      <c r="DP13" s="22" t="s">
        <v>303</v>
      </c>
      <c r="DQ13" s="22" t="s">
        <v>179</v>
      </c>
      <c r="DR13" s="22" t="s">
        <v>180</v>
      </c>
      <c r="DS13" s="22" t="s">
        <v>182</v>
      </c>
      <c r="DT13" s="22" t="s">
        <v>183</v>
      </c>
      <c r="DU13" s="22" t="s">
        <v>42</v>
      </c>
      <c r="DV13" s="22" t="s">
        <v>185</v>
      </c>
      <c r="DW13" s="22" t="s">
        <v>186</v>
      </c>
      <c r="DX13" s="22" t="s">
        <v>187</v>
      </c>
      <c r="DY13" s="22" t="s">
        <v>106</v>
      </c>
      <c r="DZ13" s="22" t="s">
        <v>189</v>
      </c>
      <c r="EA13" s="22" t="s">
        <v>269</v>
      </c>
      <c r="EB13" s="22" t="s">
        <v>191</v>
      </c>
      <c r="EC13" s="22" t="s">
        <v>270</v>
      </c>
      <c r="ED13" s="22" t="s">
        <v>271</v>
      </c>
      <c r="EE13" s="22" t="s">
        <v>273</v>
      </c>
      <c r="EF13" s="22" t="s">
        <v>274</v>
      </c>
      <c r="EG13" s="22" t="s">
        <v>275</v>
      </c>
      <c r="EH13" s="22" t="s">
        <v>14</v>
      </c>
      <c r="EI13" s="22" t="s">
        <v>276</v>
      </c>
      <c r="EJ13" s="22" t="s">
        <v>15</v>
      </c>
      <c r="EK13" s="22" t="s">
        <v>277</v>
      </c>
      <c r="EL13" s="22" t="s">
        <v>278</v>
      </c>
      <c r="EM13" s="22" t="s">
        <v>279</v>
      </c>
      <c r="EN13" s="22" t="s">
        <v>280</v>
      </c>
      <c r="EO13" s="22" t="s">
        <v>282</v>
      </c>
      <c r="EP13" s="22" t="s">
        <v>194</v>
      </c>
      <c r="EQ13" s="22" t="s">
        <v>28</v>
      </c>
      <c r="ER13" s="22" t="s">
        <v>36</v>
      </c>
      <c r="ES13" s="22" t="s">
        <v>37</v>
      </c>
      <c r="ET13" s="22" t="s">
        <v>286</v>
      </c>
      <c r="EU13" s="22" t="s">
        <v>284</v>
      </c>
      <c r="EV13" s="22" t="s">
        <v>285</v>
      </c>
      <c r="EW13" s="22" t="s">
        <v>198</v>
      </c>
      <c r="EX13" s="22" t="s">
        <v>197</v>
      </c>
      <c r="EY13" s="22" t="s">
        <v>35</v>
      </c>
      <c r="EZ13" s="22" t="s">
        <v>288</v>
      </c>
      <c r="FA13" s="22" t="s">
        <v>289</v>
      </c>
      <c r="FB13" s="22" t="s">
        <v>290</v>
      </c>
      <c r="FC13" s="22" t="s">
        <v>105</v>
      </c>
      <c r="FD13" s="22" t="s">
        <v>292</v>
      </c>
      <c r="FE13" s="22" t="s">
        <v>46</v>
      </c>
      <c r="FF13" s="22" t="s">
        <v>294</v>
      </c>
      <c r="FG13" s="22" t="s">
        <v>295</v>
      </c>
      <c r="FH13" s="22" t="s">
        <v>296</v>
      </c>
      <c r="FI13" s="22" t="s">
        <v>298</v>
      </c>
      <c r="FJ13" s="22" t="s">
        <v>299</v>
      </c>
      <c r="FK13" s="22" t="s">
        <v>300</v>
      </c>
    </row>
    <row r="14" spans="1:254" ht="16.5" thickBot="1" x14ac:dyDescent="0.3">
      <c r="A14" s="11">
        <v>1</v>
      </c>
      <c r="B14" s="25" t="s">
        <v>305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5" t="s">
        <v>306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5" t="s">
        <v>307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5" t="s">
        <v>308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6" t="s">
        <v>309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6" t="s">
        <v>310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6" t="s">
        <v>311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6" t="s">
        <v>312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6.5" thickBot="1" x14ac:dyDescent="0.3">
      <c r="A22" s="2">
        <v>9</v>
      </c>
      <c r="B22" s="26" t="s">
        <v>313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ht="16.5" thickBot="1" x14ac:dyDescent="0.3">
      <c r="A23" s="2">
        <v>10</v>
      </c>
      <c r="B23" s="26" t="s">
        <v>314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ht="16.5" thickBot="1" x14ac:dyDescent="0.3">
      <c r="A24" s="2">
        <v>11</v>
      </c>
      <c r="B24" s="26" t="s">
        <v>315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5" t="s">
        <v>316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6" t="s">
        <v>317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5">
      <c r="A27" s="42" t="s">
        <v>48</v>
      </c>
      <c r="B27" s="43"/>
      <c r="C27" s="2">
        <f>SUM(C14:C26)</f>
        <v>8</v>
      </c>
      <c r="D27" s="2">
        <f>SUM(D14:D26)</f>
        <v>5</v>
      </c>
      <c r="E27" s="2">
        <f>SUM(E14:E26)</f>
        <v>0</v>
      </c>
      <c r="F27" s="2">
        <f>SUM(F14:F26)</f>
        <v>8</v>
      </c>
      <c r="G27" s="2">
        <f>SUM(G14:G26)</f>
        <v>5</v>
      </c>
      <c r="H27" s="2">
        <f>SUM(H14:H26)</f>
        <v>0</v>
      </c>
      <c r="I27" s="2">
        <f>SUM(I14:I26)</f>
        <v>8</v>
      </c>
      <c r="J27" s="2">
        <f>SUM(J14:J26)</f>
        <v>5</v>
      </c>
      <c r="K27" s="2">
        <f>SUM(K14:K26)</f>
        <v>0</v>
      </c>
      <c r="L27" s="2">
        <f>SUM(L14:L26)</f>
        <v>8</v>
      </c>
      <c r="M27" s="2">
        <f>SUM(M14:M26)</f>
        <v>5</v>
      </c>
      <c r="N27" s="2">
        <f>SUM(N14:N26)</f>
        <v>0</v>
      </c>
      <c r="O27" s="2">
        <f>SUM(O14:O26)</f>
        <v>8</v>
      </c>
      <c r="P27" s="2">
        <f>SUM(P14:P26)</f>
        <v>5</v>
      </c>
      <c r="Q27" s="2">
        <f>SUM(Q14:Q26)</f>
        <v>0</v>
      </c>
      <c r="R27" s="2">
        <f>SUM(R14:R26)</f>
        <v>4</v>
      </c>
      <c r="S27" s="2">
        <f>SUM(S14:S26)</f>
        <v>6</v>
      </c>
      <c r="T27" s="2">
        <f>SUM(T14:T26)</f>
        <v>3</v>
      </c>
      <c r="U27" s="2">
        <f>SUM(U14:U26)</f>
        <v>4</v>
      </c>
      <c r="V27" s="2">
        <f>SUM(V14:V26)</f>
        <v>6</v>
      </c>
      <c r="W27" s="2">
        <f>SUM(W14:W26)</f>
        <v>3</v>
      </c>
      <c r="X27" s="2">
        <f>SUM(X14:X26)</f>
        <v>4</v>
      </c>
      <c r="Y27" s="2">
        <f>SUM(Y14:Y26)</f>
        <v>6</v>
      </c>
      <c r="Z27" s="2">
        <f>SUM(Z14:Z26)</f>
        <v>3</v>
      </c>
      <c r="AA27" s="2">
        <f>SUM(AA14:AA26)</f>
        <v>4</v>
      </c>
      <c r="AB27" s="2">
        <f>SUM(AB14:AB26)</f>
        <v>6</v>
      </c>
      <c r="AC27" s="2">
        <f>SUM(AC14:AC26)</f>
        <v>3</v>
      </c>
      <c r="AD27" s="2">
        <f>SUM(AD14:AD26)</f>
        <v>4</v>
      </c>
      <c r="AE27" s="2">
        <f>SUM(AE14:AE26)</f>
        <v>6</v>
      </c>
      <c r="AF27" s="2">
        <f>SUM(AF14:AF26)</f>
        <v>3</v>
      </c>
      <c r="AG27" s="2">
        <f>SUM(AG14:AG26)</f>
        <v>4</v>
      </c>
      <c r="AH27" s="2">
        <f>SUM(AH14:AH26)</f>
        <v>6</v>
      </c>
      <c r="AI27" s="2">
        <f>SUM(AI14:AI26)</f>
        <v>3</v>
      </c>
      <c r="AJ27" s="2">
        <f>SUM(AJ14:AJ26)</f>
        <v>4</v>
      </c>
      <c r="AK27" s="2">
        <f>SUM(AK14:AK26)</f>
        <v>6</v>
      </c>
      <c r="AL27" s="2">
        <f>SUM(AL14:AL26)</f>
        <v>3</v>
      </c>
      <c r="AM27" s="2">
        <f>SUM(AM14:AM26)</f>
        <v>4</v>
      </c>
      <c r="AN27" s="2">
        <f>SUM(AN14:AN26)</f>
        <v>6</v>
      </c>
      <c r="AO27" s="2">
        <f>SUM(AO14:AO26)</f>
        <v>3</v>
      </c>
      <c r="AP27" s="2">
        <f>SUM(AP14:AP26)</f>
        <v>4</v>
      </c>
      <c r="AQ27" s="2">
        <f>SUM(AQ14:AQ26)</f>
        <v>6</v>
      </c>
      <c r="AR27" s="2">
        <f>SUM(AR14:AR26)</f>
        <v>3</v>
      </c>
      <c r="AS27" s="2">
        <f>SUM(AS14:AS26)</f>
        <v>4</v>
      </c>
      <c r="AT27" s="2">
        <f>SUM(AT14:AT26)</f>
        <v>6</v>
      </c>
      <c r="AU27" s="2">
        <f>SUM(AU14:AU26)</f>
        <v>3</v>
      </c>
      <c r="AV27" s="2">
        <f>SUM(AV14:AV26)</f>
        <v>4</v>
      </c>
      <c r="AW27" s="2">
        <f>SUM(AW14:AW26)</f>
        <v>6</v>
      </c>
      <c r="AX27" s="2">
        <f>SUM(AX14:AX26)</f>
        <v>3</v>
      </c>
      <c r="AY27" s="2">
        <f>SUM(AY14:AY26)</f>
        <v>4</v>
      </c>
      <c r="AZ27" s="2">
        <f>SUM(AZ14:AZ26)</f>
        <v>6</v>
      </c>
      <c r="BA27" s="2">
        <f>SUM(BA14:BA26)</f>
        <v>3</v>
      </c>
      <c r="BB27" s="2">
        <f>SUM(BB14:BB26)</f>
        <v>4</v>
      </c>
      <c r="BC27" s="2">
        <f>SUM(BC14:BC26)</f>
        <v>6</v>
      </c>
      <c r="BD27" s="2">
        <f>SUM(BD14:BD26)</f>
        <v>3</v>
      </c>
      <c r="BE27" s="2">
        <f>SUM(BE14:BE26)</f>
        <v>4</v>
      </c>
      <c r="BF27" s="2">
        <f>SUM(BF14:BF26)</f>
        <v>6</v>
      </c>
      <c r="BG27" s="2">
        <f>SUM(BG14:BG26)</f>
        <v>3</v>
      </c>
      <c r="BH27" s="2">
        <f>SUM(BH14:BH26)</f>
        <v>4</v>
      </c>
      <c r="BI27" s="2">
        <f>SUM(BI14:BI26)</f>
        <v>6</v>
      </c>
      <c r="BJ27" s="2">
        <f>SUM(BJ14:BJ26)</f>
        <v>3</v>
      </c>
      <c r="BK27" s="2">
        <f>SUM(BK14:BK26)</f>
        <v>4</v>
      </c>
      <c r="BL27" s="2">
        <f>SUM(BL14:BL26)</f>
        <v>6</v>
      </c>
      <c r="BM27" s="2">
        <f>SUM(BM14:BM26)</f>
        <v>3</v>
      </c>
      <c r="BN27" s="2">
        <f>SUM(BN14:BN26)</f>
        <v>4</v>
      </c>
      <c r="BO27" s="2">
        <f>SUM(BO14:BO26)</f>
        <v>6</v>
      </c>
      <c r="BP27" s="2">
        <f>SUM(BP14:BP26)</f>
        <v>3</v>
      </c>
      <c r="BQ27" s="2">
        <f>SUM(BQ14:BQ26)</f>
        <v>4</v>
      </c>
      <c r="BR27" s="2">
        <f>SUM(BR14:BR26)</f>
        <v>6</v>
      </c>
      <c r="BS27" s="2">
        <f>SUM(BS14:BS26)</f>
        <v>3</v>
      </c>
      <c r="BT27" s="2">
        <f>SUM(BT14:BT26)</f>
        <v>4</v>
      </c>
      <c r="BU27" s="2">
        <f>SUM(BU14:BU26)</f>
        <v>6</v>
      </c>
      <c r="BV27" s="2">
        <f>SUM(BV14:BV26)</f>
        <v>3</v>
      </c>
      <c r="BW27" s="2">
        <f>SUM(BW14:BW26)</f>
        <v>4</v>
      </c>
      <c r="BX27" s="2">
        <f>SUM(BX14:BX26)</f>
        <v>6</v>
      </c>
      <c r="BY27" s="2">
        <f>SUM(BY14:BY26)</f>
        <v>3</v>
      </c>
      <c r="BZ27" s="2">
        <f>SUM(BZ14:BZ26)</f>
        <v>4</v>
      </c>
      <c r="CA27" s="2">
        <f>SUM(CA14:CA26)</f>
        <v>9</v>
      </c>
      <c r="CB27" s="2">
        <f>SUM(CB14:CB26)</f>
        <v>0</v>
      </c>
      <c r="CC27" s="2">
        <f>SUM(CC14:CC26)</f>
        <v>4</v>
      </c>
      <c r="CD27" s="2">
        <f>SUM(CD14:CD26)</f>
        <v>9</v>
      </c>
      <c r="CE27" s="2">
        <f>SUM(CE14:CE26)</f>
        <v>0</v>
      </c>
      <c r="CF27" s="2">
        <f>SUM(CF14:CF26)</f>
        <v>4</v>
      </c>
      <c r="CG27" s="2">
        <f>SUM(CG14:CG26)</f>
        <v>9</v>
      </c>
      <c r="CH27" s="2">
        <f>SUM(CH14:CH26)</f>
        <v>0</v>
      </c>
      <c r="CI27" s="2">
        <f>SUM(CI14:CI26)</f>
        <v>4</v>
      </c>
      <c r="CJ27" s="2">
        <f>SUM(CJ14:CJ26)</f>
        <v>9</v>
      </c>
      <c r="CK27" s="2">
        <f>SUM(CK14:CK26)</f>
        <v>0</v>
      </c>
      <c r="CL27" s="2">
        <f>SUM(CL14:CL26)</f>
        <v>4</v>
      </c>
      <c r="CM27" s="2">
        <f>SUM(CM14:CM26)</f>
        <v>9</v>
      </c>
      <c r="CN27" s="2">
        <f>SUM(CN14:CN26)</f>
        <v>0</v>
      </c>
      <c r="CO27" s="2">
        <f>SUM(CO14:CO26)</f>
        <v>4</v>
      </c>
      <c r="CP27" s="2">
        <f>SUM(CP14:CP26)</f>
        <v>9</v>
      </c>
      <c r="CQ27" s="2">
        <f>SUM(CQ14:CQ26)</f>
        <v>0</v>
      </c>
      <c r="CR27" s="2">
        <f>SUM(CR14:CR26)</f>
        <v>4</v>
      </c>
      <c r="CS27" s="2">
        <f>SUM(CS14:CS26)</f>
        <v>9</v>
      </c>
      <c r="CT27" s="2">
        <f>SUM(CT14:CT26)</f>
        <v>0</v>
      </c>
      <c r="CU27" s="2">
        <f>SUM(CU14:CU26)</f>
        <v>4</v>
      </c>
      <c r="CV27" s="2">
        <f>SUM(CV14:CV26)</f>
        <v>9</v>
      </c>
      <c r="CW27" s="2">
        <f>SUM(CW14:CW26)</f>
        <v>0</v>
      </c>
      <c r="CX27" s="2">
        <f>SUM(CX14:CX26)</f>
        <v>4</v>
      </c>
      <c r="CY27" s="2">
        <f>SUM(CY14:CY26)</f>
        <v>9</v>
      </c>
      <c r="CZ27" s="2">
        <f>SUM(CZ14:CZ26)</f>
        <v>0</v>
      </c>
      <c r="DA27" s="2">
        <f>SUM(DA14:DA26)</f>
        <v>4</v>
      </c>
      <c r="DB27" s="2">
        <f>SUM(DB14:DB26)</f>
        <v>9</v>
      </c>
      <c r="DC27" s="2">
        <f>SUM(DC14:DC26)</f>
        <v>0</v>
      </c>
      <c r="DD27" s="2">
        <f>SUM(DD14:DD26)</f>
        <v>4</v>
      </c>
      <c r="DE27" s="2">
        <f>SUM(DE14:DE26)</f>
        <v>9</v>
      </c>
      <c r="DF27" s="2">
        <f>SUM(DF14:DF26)</f>
        <v>0</v>
      </c>
      <c r="DG27" s="2">
        <f>SUM(DG14:DG26)</f>
        <v>4</v>
      </c>
      <c r="DH27" s="2">
        <f>SUM(DH14:DH26)</f>
        <v>9</v>
      </c>
      <c r="DI27" s="2">
        <f>SUM(DI14:DI26)</f>
        <v>0</v>
      </c>
      <c r="DJ27" s="2">
        <f>SUM(DJ14:DJ26)</f>
        <v>4</v>
      </c>
      <c r="DK27" s="2">
        <f>SUM(DK14:DK26)</f>
        <v>9</v>
      </c>
      <c r="DL27" s="2">
        <f>SUM(DL14:DL26)</f>
        <v>0</v>
      </c>
      <c r="DM27" s="2">
        <f>SUM(DM14:DM26)</f>
        <v>4</v>
      </c>
      <c r="DN27" s="2">
        <f>SUM(DN14:DN26)</f>
        <v>9</v>
      </c>
      <c r="DO27" s="2">
        <f>SUM(DO14:DO26)</f>
        <v>0</v>
      </c>
      <c r="DP27" s="2">
        <f>SUM(DP14:DP26)</f>
        <v>4</v>
      </c>
      <c r="DQ27" s="2">
        <f>SUM(DQ14:DQ26)</f>
        <v>9</v>
      </c>
      <c r="DR27" s="2">
        <f>SUM(DR14:DR26)</f>
        <v>0</v>
      </c>
      <c r="DS27" s="2">
        <f>SUM(DS14:DS26)</f>
        <v>4</v>
      </c>
      <c r="DT27" s="2">
        <f>SUM(DT14:DT26)</f>
        <v>9</v>
      </c>
      <c r="DU27" s="2">
        <f>SUM(DU14:DU26)</f>
        <v>0</v>
      </c>
      <c r="DV27" s="2">
        <f>SUM(DV14:DV26)</f>
        <v>4</v>
      </c>
      <c r="DW27" s="2">
        <f>SUM(DW14:DW26)</f>
        <v>9</v>
      </c>
      <c r="DX27" s="2">
        <f>SUM(DX14:DX26)</f>
        <v>0</v>
      </c>
      <c r="DY27" s="2">
        <f>SUM(DY14:DY26)</f>
        <v>4</v>
      </c>
      <c r="DZ27" s="2">
        <f>SUM(DZ14:DZ26)</f>
        <v>9</v>
      </c>
      <c r="EA27" s="2">
        <f>SUM(EA14:EA26)</f>
        <v>0</v>
      </c>
      <c r="EB27" s="2">
        <f>SUM(EB14:EB26)</f>
        <v>4</v>
      </c>
      <c r="EC27" s="2">
        <f>SUM(EC14:EC26)</f>
        <v>9</v>
      </c>
      <c r="ED27" s="2">
        <f>SUM(ED14:ED26)</f>
        <v>0</v>
      </c>
      <c r="EE27" s="2">
        <f>SUM(EE14:EE26)</f>
        <v>4</v>
      </c>
      <c r="EF27" s="2">
        <f>SUM(EF14:EF26)</f>
        <v>9</v>
      </c>
      <c r="EG27" s="2">
        <f>SUM(EG14:EG26)</f>
        <v>0</v>
      </c>
      <c r="EH27" s="2">
        <f>SUM(EH14:EH26)</f>
        <v>4</v>
      </c>
      <c r="EI27" s="2">
        <f>SUM(EI14:EI26)</f>
        <v>9</v>
      </c>
      <c r="EJ27" s="2">
        <f>SUM(EJ14:EJ26)</f>
        <v>0</v>
      </c>
      <c r="EK27" s="2">
        <f>SUM(EK14:EK26)</f>
        <v>4</v>
      </c>
      <c r="EL27" s="2">
        <f>SUM(EL14:EL26)</f>
        <v>9</v>
      </c>
      <c r="EM27" s="2">
        <f>SUM(EM14:EM26)</f>
        <v>0</v>
      </c>
      <c r="EN27" s="2">
        <f>SUM(EN14:EN26)</f>
        <v>4</v>
      </c>
      <c r="EO27" s="2">
        <f>SUM(EO14:EO26)</f>
        <v>9</v>
      </c>
      <c r="EP27" s="2">
        <f>SUM(EP14:EP26)</f>
        <v>0</v>
      </c>
      <c r="EQ27" s="2">
        <f>SUM(EQ14:EQ26)</f>
        <v>4</v>
      </c>
      <c r="ER27" s="2">
        <f>SUM(ER14:ER26)</f>
        <v>9</v>
      </c>
      <c r="ES27" s="2">
        <f>SUM(ES14:ES26)</f>
        <v>0</v>
      </c>
      <c r="ET27" s="2">
        <f>SUM(ET14:ET26)</f>
        <v>4</v>
      </c>
      <c r="EU27" s="2">
        <f>SUM(EU14:EU26)</f>
        <v>9</v>
      </c>
      <c r="EV27" s="2">
        <f>SUM(EV14:EV26)</f>
        <v>0</v>
      </c>
      <c r="EW27" s="2">
        <f>SUM(EW14:EW26)</f>
        <v>4</v>
      </c>
      <c r="EX27" s="2">
        <f>SUM(EX14:EX26)</f>
        <v>7</v>
      </c>
      <c r="EY27" s="2">
        <f>SUM(EY14:EY26)</f>
        <v>2</v>
      </c>
      <c r="EZ27" s="2">
        <f>SUM(EZ14:EZ26)</f>
        <v>4</v>
      </c>
      <c r="FA27" s="2">
        <f>SUM(FA14:FA26)</f>
        <v>7</v>
      </c>
      <c r="FB27" s="2">
        <f>SUM(FB14:FB26)</f>
        <v>2</v>
      </c>
      <c r="FC27" s="2">
        <f>SUM(FC14:FC26)</f>
        <v>4</v>
      </c>
      <c r="FD27" s="2">
        <f>SUM(FD14:FD26)</f>
        <v>7</v>
      </c>
      <c r="FE27" s="2">
        <f>SUM(FE14:FE26)</f>
        <v>2</v>
      </c>
      <c r="FF27" s="2">
        <f>SUM(FF14:FF26)</f>
        <v>4</v>
      </c>
      <c r="FG27" s="2">
        <f>SUM(FG14:FG26)</f>
        <v>7</v>
      </c>
      <c r="FH27" s="2">
        <f>SUM(FH14:FH26)</f>
        <v>2</v>
      </c>
      <c r="FI27" s="2">
        <f>SUM(FI14:FI26)</f>
        <v>4</v>
      </c>
      <c r="FJ27" s="2">
        <f>SUM(FJ14:FJ26)</f>
        <v>7</v>
      </c>
      <c r="FK27" s="2">
        <f>SUM(FK14:FK26)</f>
        <v>2</v>
      </c>
    </row>
    <row r="28" spans="1:254" ht="39" customHeight="1" x14ac:dyDescent="0.25">
      <c r="A28" s="44" t="s">
        <v>208</v>
      </c>
      <c r="B28" s="45"/>
      <c r="C28" s="8">
        <f>C27/14%</f>
        <v>57.142857142857139</v>
      </c>
      <c r="D28" s="8">
        <f t="shared" ref="D28:BO28" si="0">D27/14%</f>
        <v>35.714285714285708</v>
      </c>
      <c r="E28" s="8">
        <f t="shared" si="0"/>
        <v>0</v>
      </c>
      <c r="F28" s="8">
        <f t="shared" si="0"/>
        <v>57.142857142857139</v>
      </c>
      <c r="G28" s="8">
        <f t="shared" si="0"/>
        <v>35.714285714285708</v>
      </c>
      <c r="H28" s="8">
        <f t="shared" si="0"/>
        <v>0</v>
      </c>
      <c r="I28" s="8">
        <f t="shared" si="0"/>
        <v>57.142857142857139</v>
      </c>
      <c r="J28" s="8">
        <f t="shared" si="0"/>
        <v>35.714285714285708</v>
      </c>
      <c r="K28" s="8">
        <f t="shared" si="0"/>
        <v>0</v>
      </c>
      <c r="L28" s="8">
        <f t="shared" si="0"/>
        <v>57.142857142857139</v>
      </c>
      <c r="M28" s="8">
        <f t="shared" si="0"/>
        <v>35.714285714285708</v>
      </c>
      <c r="N28" s="8">
        <f t="shared" si="0"/>
        <v>0</v>
      </c>
      <c r="O28" s="8">
        <f t="shared" si="0"/>
        <v>57.142857142857139</v>
      </c>
      <c r="P28" s="8">
        <f t="shared" si="0"/>
        <v>35.714285714285708</v>
      </c>
      <c r="Q28" s="8">
        <f t="shared" si="0"/>
        <v>0</v>
      </c>
      <c r="R28" s="8">
        <f t="shared" si="0"/>
        <v>28.571428571428569</v>
      </c>
      <c r="S28" s="8">
        <f t="shared" si="0"/>
        <v>42.857142857142854</v>
      </c>
      <c r="T28" s="8">
        <f t="shared" si="0"/>
        <v>21.428571428571427</v>
      </c>
      <c r="U28" s="8">
        <f t="shared" si="0"/>
        <v>28.571428571428569</v>
      </c>
      <c r="V28" s="8">
        <f t="shared" si="0"/>
        <v>42.857142857142854</v>
      </c>
      <c r="W28" s="8">
        <f t="shared" si="0"/>
        <v>21.428571428571427</v>
      </c>
      <c r="X28" s="8">
        <f t="shared" si="0"/>
        <v>28.571428571428569</v>
      </c>
      <c r="Y28" s="8">
        <f t="shared" si="0"/>
        <v>42.857142857142854</v>
      </c>
      <c r="Z28" s="8">
        <f t="shared" si="0"/>
        <v>21.428571428571427</v>
      </c>
      <c r="AA28" s="8">
        <f t="shared" si="0"/>
        <v>28.571428571428569</v>
      </c>
      <c r="AB28" s="8">
        <f t="shared" si="0"/>
        <v>42.857142857142854</v>
      </c>
      <c r="AC28" s="8">
        <f t="shared" si="0"/>
        <v>21.428571428571427</v>
      </c>
      <c r="AD28" s="8">
        <f t="shared" si="0"/>
        <v>28.571428571428569</v>
      </c>
      <c r="AE28" s="8">
        <f t="shared" si="0"/>
        <v>42.857142857142854</v>
      </c>
      <c r="AF28" s="8">
        <f t="shared" si="0"/>
        <v>21.428571428571427</v>
      </c>
      <c r="AG28" s="8">
        <f t="shared" si="0"/>
        <v>28.571428571428569</v>
      </c>
      <c r="AH28" s="8">
        <f t="shared" si="0"/>
        <v>42.857142857142854</v>
      </c>
      <c r="AI28" s="8">
        <f t="shared" si="0"/>
        <v>21.428571428571427</v>
      </c>
      <c r="AJ28" s="8">
        <f t="shared" si="0"/>
        <v>28.571428571428569</v>
      </c>
      <c r="AK28" s="8">
        <f t="shared" si="0"/>
        <v>42.857142857142854</v>
      </c>
      <c r="AL28" s="8">
        <f t="shared" si="0"/>
        <v>21.428571428571427</v>
      </c>
      <c r="AM28" s="8">
        <f t="shared" si="0"/>
        <v>28.571428571428569</v>
      </c>
      <c r="AN28" s="8">
        <f t="shared" si="0"/>
        <v>42.857142857142854</v>
      </c>
      <c r="AO28" s="8">
        <f t="shared" si="0"/>
        <v>21.428571428571427</v>
      </c>
      <c r="AP28" s="8">
        <f t="shared" si="0"/>
        <v>28.571428571428569</v>
      </c>
      <c r="AQ28" s="8">
        <f t="shared" si="0"/>
        <v>42.857142857142854</v>
      </c>
      <c r="AR28" s="8">
        <f t="shared" si="0"/>
        <v>21.428571428571427</v>
      </c>
      <c r="AS28" s="8">
        <f t="shared" si="0"/>
        <v>28.571428571428569</v>
      </c>
      <c r="AT28" s="8">
        <f t="shared" si="0"/>
        <v>42.857142857142854</v>
      </c>
      <c r="AU28" s="8">
        <f t="shared" si="0"/>
        <v>21.428571428571427</v>
      </c>
      <c r="AV28" s="8">
        <f t="shared" si="0"/>
        <v>28.571428571428569</v>
      </c>
      <c r="AW28" s="8">
        <f t="shared" si="0"/>
        <v>42.857142857142854</v>
      </c>
      <c r="AX28" s="8">
        <f t="shared" si="0"/>
        <v>21.428571428571427</v>
      </c>
      <c r="AY28" s="8">
        <f t="shared" si="0"/>
        <v>28.571428571428569</v>
      </c>
      <c r="AZ28" s="8">
        <f t="shared" si="0"/>
        <v>42.857142857142854</v>
      </c>
      <c r="BA28" s="8">
        <f t="shared" si="0"/>
        <v>21.428571428571427</v>
      </c>
      <c r="BB28" s="8">
        <f t="shared" si="0"/>
        <v>28.571428571428569</v>
      </c>
      <c r="BC28" s="8">
        <f t="shared" si="0"/>
        <v>42.857142857142854</v>
      </c>
      <c r="BD28" s="8">
        <f t="shared" si="0"/>
        <v>21.428571428571427</v>
      </c>
      <c r="BE28" s="8">
        <f t="shared" si="0"/>
        <v>28.571428571428569</v>
      </c>
      <c r="BF28" s="8">
        <f t="shared" si="0"/>
        <v>42.857142857142854</v>
      </c>
      <c r="BG28" s="8">
        <f t="shared" si="0"/>
        <v>21.428571428571427</v>
      </c>
      <c r="BH28" s="8">
        <f t="shared" si="0"/>
        <v>28.571428571428569</v>
      </c>
      <c r="BI28" s="8">
        <f t="shared" si="0"/>
        <v>42.857142857142854</v>
      </c>
      <c r="BJ28" s="8">
        <f t="shared" si="0"/>
        <v>21.428571428571427</v>
      </c>
      <c r="BK28" s="8">
        <f t="shared" si="0"/>
        <v>28.571428571428569</v>
      </c>
      <c r="BL28" s="8">
        <f t="shared" si="0"/>
        <v>42.857142857142854</v>
      </c>
      <c r="BM28" s="8">
        <f t="shared" si="0"/>
        <v>21.428571428571427</v>
      </c>
      <c r="BN28" s="8">
        <f t="shared" si="0"/>
        <v>28.571428571428569</v>
      </c>
      <c r="BO28" s="8">
        <f t="shared" si="0"/>
        <v>42.857142857142854</v>
      </c>
      <c r="BP28" s="8">
        <f t="shared" ref="BP28:EA28" si="1">BP27/14%</f>
        <v>21.428571428571427</v>
      </c>
      <c r="BQ28" s="8">
        <f t="shared" si="1"/>
        <v>28.571428571428569</v>
      </c>
      <c r="BR28" s="8">
        <f t="shared" si="1"/>
        <v>42.857142857142854</v>
      </c>
      <c r="BS28" s="8">
        <f t="shared" si="1"/>
        <v>21.428571428571427</v>
      </c>
      <c r="BT28" s="8">
        <f t="shared" si="1"/>
        <v>28.571428571428569</v>
      </c>
      <c r="BU28" s="8">
        <f t="shared" si="1"/>
        <v>42.857142857142854</v>
      </c>
      <c r="BV28" s="8">
        <f t="shared" si="1"/>
        <v>21.428571428571427</v>
      </c>
      <c r="BW28" s="8">
        <f t="shared" si="1"/>
        <v>28.571428571428569</v>
      </c>
      <c r="BX28" s="8">
        <f t="shared" si="1"/>
        <v>42.857142857142854</v>
      </c>
      <c r="BY28" s="8">
        <f t="shared" si="1"/>
        <v>21.428571428571427</v>
      </c>
      <c r="BZ28" s="8">
        <f t="shared" si="1"/>
        <v>28.571428571428569</v>
      </c>
      <c r="CA28" s="8">
        <f t="shared" si="1"/>
        <v>64.285714285714278</v>
      </c>
      <c r="CB28" s="8">
        <f t="shared" si="1"/>
        <v>0</v>
      </c>
      <c r="CC28" s="8">
        <f t="shared" si="1"/>
        <v>28.571428571428569</v>
      </c>
      <c r="CD28" s="8">
        <f t="shared" si="1"/>
        <v>64.285714285714278</v>
      </c>
      <c r="CE28" s="8">
        <f t="shared" si="1"/>
        <v>0</v>
      </c>
      <c r="CF28" s="8">
        <f t="shared" si="1"/>
        <v>28.571428571428569</v>
      </c>
      <c r="CG28" s="8">
        <f t="shared" si="1"/>
        <v>64.285714285714278</v>
      </c>
      <c r="CH28" s="8">
        <f t="shared" si="1"/>
        <v>0</v>
      </c>
      <c r="CI28" s="8">
        <f t="shared" si="1"/>
        <v>28.571428571428569</v>
      </c>
      <c r="CJ28" s="8">
        <f t="shared" si="1"/>
        <v>64.285714285714278</v>
      </c>
      <c r="CK28" s="8">
        <f t="shared" si="1"/>
        <v>0</v>
      </c>
      <c r="CL28" s="8">
        <f t="shared" si="1"/>
        <v>28.571428571428569</v>
      </c>
      <c r="CM28" s="8">
        <f t="shared" si="1"/>
        <v>64.285714285714278</v>
      </c>
      <c r="CN28" s="8">
        <f t="shared" si="1"/>
        <v>0</v>
      </c>
      <c r="CO28" s="8">
        <f t="shared" si="1"/>
        <v>28.571428571428569</v>
      </c>
      <c r="CP28" s="8">
        <f t="shared" si="1"/>
        <v>64.285714285714278</v>
      </c>
      <c r="CQ28" s="8">
        <f t="shared" si="1"/>
        <v>0</v>
      </c>
      <c r="CR28" s="8">
        <f t="shared" si="1"/>
        <v>28.571428571428569</v>
      </c>
      <c r="CS28" s="8">
        <f t="shared" si="1"/>
        <v>64.285714285714278</v>
      </c>
      <c r="CT28" s="8">
        <f t="shared" si="1"/>
        <v>0</v>
      </c>
      <c r="CU28" s="8">
        <f t="shared" si="1"/>
        <v>28.571428571428569</v>
      </c>
      <c r="CV28" s="8">
        <f t="shared" si="1"/>
        <v>64.285714285714278</v>
      </c>
      <c r="CW28" s="8">
        <f t="shared" si="1"/>
        <v>0</v>
      </c>
      <c r="CX28" s="8">
        <f t="shared" si="1"/>
        <v>28.571428571428569</v>
      </c>
      <c r="CY28" s="8">
        <f t="shared" si="1"/>
        <v>64.285714285714278</v>
      </c>
      <c r="CZ28" s="8">
        <f t="shared" si="1"/>
        <v>0</v>
      </c>
      <c r="DA28" s="8">
        <f t="shared" si="1"/>
        <v>28.571428571428569</v>
      </c>
      <c r="DB28" s="8">
        <f t="shared" si="1"/>
        <v>64.285714285714278</v>
      </c>
      <c r="DC28" s="8">
        <f t="shared" si="1"/>
        <v>0</v>
      </c>
      <c r="DD28" s="8">
        <f t="shared" si="1"/>
        <v>28.571428571428569</v>
      </c>
      <c r="DE28" s="8">
        <f t="shared" si="1"/>
        <v>64.285714285714278</v>
      </c>
      <c r="DF28" s="8">
        <f t="shared" si="1"/>
        <v>0</v>
      </c>
      <c r="DG28" s="8">
        <f t="shared" si="1"/>
        <v>28.571428571428569</v>
      </c>
      <c r="DH28" s="8">
        <f t="shared" si="1"/>
        <v>64.285714285714278</v>
      </c>
      <c r="DI28" s="8">
        <f t="shared" si="1"/>
        <v>0</v>
      </c>
      <c r="DJ28" s="8">
        <f t="shared" si="1"/>
        <v>28.571428571428569</v>
      </c>
      <c r="DK28" s="8">
        <f t="shared" si="1"/>
        <v>64.285714285714278</v>
      </c>
      <c r="DL28" s="8">
        <f t="shared" si="1"/>
        <v>0</v>
      </c>
      <c r="DM28" s="8">
        <f t="shared" si="1"/>
        <v>28.571428571428569</v>
      </c>
      <c r="DN28" s="8">
        <f t="shared" si="1"/>
        <v>64.285714285714278</v>
      </c>
      <c r="DO28" s="8">
        <f t="shared" si="1"/>
        <v>0</v>
      </c>
      <c r="DP28" s="8">
        <f t="shared" si="1"/>
        <v>28.571428571428569</v>
      </c>
      <c r="DQ28" s="8">
        <f t="shared" si="1"/>
        <v>64.285714285714278</v>
      </c>
      <c r="DR28" s="8">
        <f t="shared" si="1"/>
        <v>0</v>
      </c>
      <c r="DS28" s="8">
        <f t="shared" si="1"/>
        <v>28.571428571428569</v>
      </c>
      <c r="DT28" s="8">
        <f t="shared" si="1"/>
        <v>64.285714285714278</v>
      </c>
      <c r="DU28" s="8">
        <f t="shared" si="1"/>
        <v>0</v>
      </c>
      <c r="DV28" s="8">
        <f t="shared" si="1"/>
        <v>28.571428571428569</v>
      </c>
      <c r="DW28" s="8">
        <f t="shared" si="1"/>
        <v>64.285714285714278</v>
      </c>
      <c r="DX28" s="8">
        <f t="shared" si="1"/>
        <v>0</v>
      </c>
      <c r="DY28" s="8">
        <f t="shared" si="1"/>
        <v>28.571428571428569</v>
      </c>
      <c r="DZ28" s="8">
        <f t="shared" si="1"/>
        <v>64.285714285714278</v>
      </c>
      <c r="EA28" s="8">
        <f t="shared" si="1"/>
        <v>0</v>
      </c>
      <c r="EB28" s="8">
        <f t="shared" ref="EB28:FK28" si="2">EB27/14%</f>
        <v>28.571428571428569</v>
      </c>
      <c r="EC28" s="8">
        <f t="shared" si="2"/>
        <v>64.285714285714278</v>
      </c>
      <c r="ED28" s="8">
        <f t="shared" si="2"/>
        <v>0</v>
      </c>
      <c r="EE28" s="8">
        <f t="shared" si="2"/>
        <v>28.571428571428569</v>
      </c>
      <c r="EF28" s="8">
        <f t="shared" si="2"/>
        <v>64.285714285714278</v>
      </c>
      <c r="EG28" s="8">
        <f t="shared" si="2"/>
        <v>0</v>
      </c>
      <c r="EH28" s="8">
        <f t="shared" si="2"/>
        <v>28.571428571428569</v>
      </c>
      <c r="EI28" s="8">
        <f t="shared" si="2"/>
        <v>64.285714285714278</v>
      </c>
      <c r="EJ28" s="8">
        <f t="shared" si="2"/>
        <v>0</v>
      </c>
      <c r="EK28" s="8">
        <f t="shared" si="2"/>
        <v>28.571428571428569</v>
      </c>
      <c r="EL28" s="8">
        <f t="shared" si="2"/>
        <v>64.285714285714278</v>
      </c>
      <c r="EM28" s="8">
        <f t="shared" si="2"/>
        <v>0</v>
      </c>
      <c r="EN28" s="8">
        <f t="shared" si="2"/>
        <v>28.571428571428569</v>
      </c>
      <c r="EO28" s="8">
        <f t="shared" si="2"/>
        <v>64.285714285714278</v>
      </c>
      <c r="EP28" s="8">
        <f t="shared" si="2"/>
        <v>0</v>
      </c>
      <c r="EQ28" s="8">
        <f t="shared" si="2"/>
        <v>28.571428571428569</v>
      </c>
      <c r="ER28" s="8">
        <f t="shared" si="2"/>
        <v>64.285714285714278</v>
      </c>
      <c r="ES28" s="8">
        <f t="shared" si="2"/>
        <v>0</v>
      </c>
      <c r="ET28" s="8">
        <f t="shared" si="2"/>
        <v>28.571428571428569</v>
      </c>
      <c r="EU28" s="8">
        <f t="shared" si="2"/>
        <v>64.285714285714278</v>
      </c>
      <c r="EV28" s="8">
        <f t="shared" si="2"/>
        <v>0</v>
      </c>
      <c r="EW28" s="8">
        <f t="shared" si="2"/>
        <v>28.571428571428569</v>
      </c>
      <c r="EX28" s="8">
        <f t="shared" si="2"/>
        <v>49.999999999999993</v>
      </c>
      <c r="EY28" s="8">
        <f t="shared" si="2"/>
        <v>14.285714285714285</v>
      </c>
      <c r="EZ28" s="8">
        <f t="shared" si="2"/>
        <v>28.571428571428569</v>
      </c>
      <c r="FA28" s="8">
        <f t="shared" si="2"/>
        <v>49.999999999999993</v>
      </c>
      <c r="FB28" s="8">
        <f t="shared" si="2"/>
        <v>14.285714285714285</v>
      </c>
      <c r="FC28" s="8">
        <f t="shared" si="2"/>
        <v>28.571428571428569</v>
      </c>
      <c r="FD28" s="8">
        <f t="shared" si="2"/>
        <v>49.999999999999993</v>
      </c>
      <c r="FE28" s="8">
        <f t="shared" si="2"/>
        <v>14.285714285714285</v>
      </c>
      <c r="FF28" s="8">
        <f t="shared" si="2"/>
        <v>28.571428571428569</v>
      </c>
      <c r="FG28" s="8">
        <f t="shared" si="2"/>
        <v>49.999999999999993</v>
      </c>
      <c r="FH28" s="8">
        <f t="shared" si="2"/>
        <v>14.285714285714285</v>
      </c>
      <c r="FI28" s="8">
        <f t="shared" si="2"/>
        <v>28.571428571428569</v>
      </c>
      <c r="FJ28" s="8">
        <f t="shared" si="2"/>
        <v>49.999999999999993</v>
      </c>
      <c r="FK28" s="8">
        <f t="shared" si="2"/>
        <v>14.285714285714285</v>
      </c>
    </row>
    <row r="30" spans="1:254" x14ac:dyDescent="0.25">
      <c r="B30" s="35" t="s">
        <v>199</v>
      </c>
      <c r="C30" s="36"/>
      <c r="D30" s="36"/>
      <c r="E30" s="37"/>
      <c r="F30" s="13"/>
      <c r="G30" s="13"/>
      <c r="H30" s="13"/>
      <c r="I30" s="13"/>
    </row>
    <row r="31" spans="1:254" x14ac:dyDescent="0.25">
      <c r="B31" s="3" t="s">
        <v>200</v>
      </c>
      <c r="C31" s="20" t="s">
        <v>203</v>
      </c>
      <c r="D31" s="19">
        <f>E31/100*14</f>
        <v>7.9999999999999982</v>
      </c>
      <c r="E31" s="19">
        <f>(C28+F28+I28+L28+O28)/5</f>
        <v>57.142857142857132</v>
      </c>
      <c r="F31" s="23"/>
      <c r="G31" s="23"/>
      <c r="H31" s="23"/>
      <c r="I31" s="23"/>
      <c r="J31" s="23"/>
      <c r="K31" s="23"/>
      <c r="L31" s="23"/>
      <c r="M31" s="23"/>
    </row>
    <row r="32" spans="1:254" x14ac:dyDescent="0.25">
      <c r="B32" s="3" t="s">
        <v>201</v>
      </c>
      <c r="C32" s="15" t="s">
        <v>203</v>
      </c>
      <c r="D32" s="19">
        <f t="shared" ref="D32:D33" si="3">E32/100*14</f>
        <v>4.9999999999999991</v>
      </c>
      <c r="E32" s="16">
        <f>(D28+G28+J28+M28+P28)/5</f>
        <v>35.714285714285708</v>
      </c>
      <c r="F32" s="23"/>
      <c r="G32" s="23"/>
      <c r="H32" s="23"/>
      <c r="I32" s="23"/>
      <c r="J32" s="23"/>
      <c r="K32" s="23"/>
      <c r="L32" s="23"/>
      <c r="M32" s="23"/>
    </row>
    <row r="33" spans="2:13" x14ac:dyDescent="0.25">
      <c r="B33" s="3" t="s">
        <v>202</v>
      </c>
      <c r="C33" s="15" t="s">
        <v>203</v>
      </c>
      <c r="D33" s="19">
        <f t="shared" si="3"/>
        <v>0</v>
      </c>
      <c r="E33" s="16">
        <f>(E28+H28+K28+N28+Q28)/5</f>
        <v>0</v>
      </c>
      <c r="F33" s="23"/>
      <c r="G33" s="23"/>
      <c r="H33" s="23"/>
      <c r="I33" s="23"/>
      <c r="J33" s="23"/>
      <c r="K33" s="23"/>
      <c r="L33" s="23"/>
      <c r="M33" s="23"/>
    </row>
    <row r="34" spans="2:13" x14ac:dyDescent="0.25">
      <c r="B34" s="3"/>
      <c r="C34" s="18"/>
      <c r="D34" s="17">
        <f>SUM(D31:D33)</f>
        <v>12.999999999999996</v>
      </c>
      <c r="E34" s="17">
        <f>SUM(E31:E33)</f>
        <v>92.857142857142833</v>
      </c>
      <c r="F34" s="23"/>
      <c r="G34" s="23"/>
      <c r="H34" s="23"/>
      <c r="I34" s="23"/>
      <c r="J34" s="23"/>
      <c r="K34" s="23"/>
      <c r="L34" s="23"/>
      <c r="M34" s="23"/>
    </row>
    <row r="35" spans="2:13" ht="15" customHeight="1" x14ac:dyDescent="0.25">
      <c r="B35" s="3"/>
      <c r="C35" s="15"/>
      <c r="D35" s="29" t="s">
        <v>319</v>
      </c>
      <c r="E35" s="30"/>
      <c r="F35" s="31" t="s">
        <v>3</v>
      </c>
      <c r="G35" s="32"/>
      <c r="H35" s="33" t="s">
        <v>101</v>
      </c>
      <c r="I35" s="34"/>
      <c r="J35" s="23"/>
      <c r="K35" s="23"/>
      <c r="L35" s="23"/>
      <c r="M35" s="23"/>
    </row>
    <row r="36" spans="2:13" x14ac:dyDescent="0.25">
      <c r="B36" s="3" t="s">
        <v>200</v>
      </c>
      <c r="C36" s="15" t="s">
        <v>204</v>
      </c>
      <c r="D36" s="16">
        <f>E36/100*14</f>
        <v>3.9999999999999991</v>
      </c>
      <c r="E36" s="16">
        <f>(R28+U28+X28+AA28+AD28)/5</f>
        <v>28.571428571428566</v>
      </c>
      <c r="F36" s="16">
        <f>G36/100*14</f>
        <v>3.9999999999999991</v>
      </c>
      <c r="G36" s="16">
        <f>(AG28+AJ28+AM28+AP28+AS28)/5</f>
        <v>28.571428571428566</v>
      </c>
      <c r="H36" s="16">
        <f>I36/100*14</f>
        <v>3.9999999999999991</v>
      </c>
      <c r="I36" s="16">
        <f>(AV28+AY28+BB28+BE28+BH28)/5</f>
        <v>28.571428571428566</v>
      </c>
      <c r="J36" s="23"/>
      <c r="K36" s="23"/>
      <c r="L36" s="23"/>
      <c r="M36" s="23"/>
    </row>
    <row r="37" spans="2:13" x14ac:dyDescent="0.25">
      <c r="B37" s="3" t="s">
        <v>201</v>
      </c>
      <c r="C37" s="15" t="s">
        <v>204</v>
      </c>
      <c r="D37" s="27">
        <f t="shared" ref="D37:D38" si="4">E37/100*14</f>
        <v>6</v>
      </c>
      <c r="E37" s="16">
        <f>(S28+V28+Y28+AB28+AE28)/5</f>
        <v>42.857142857142854</v>
      </c>
      <c r="F37" s="27">
        <f t="shared" ref="F37:F38" si="5">G37/100*14</f>
        <v>6</v>
      </c>
      <c r="G37" s="16">
        <f>(AH28+AK28+AN28+AQ28+AT28)/5</f>
        <v>42.857142857142854</v>
      </c>
      <c r="H37" s="27">
        <f t="shared" ref="H37:H38" si="6">I37/100*14</f>
        <v>6</v>
      </c>
      <c r="I37" s="16">
        <f>(AW28+AZ28+BC28+BF28+BI28)/5</f>
        <v>42.857142857142854</v>
      </c>
      <c r="J37" s="23"/>
      <c r="K37" s="23"/>
      <c r="L37" s="23"/>
      <c r="M37" s="23"/>
    </row>
    <row r="38" spans="2:13" x14ac:dyDescent="0.25">
      <c r="B38" s="3" t="s">
        <v>202</v>
      </c>
      <c r="C38" s="15" t="s">
        <v>204</v>
      </c>
      <c r="D38" s="27">
        <f t="shared" si="4"/>
        <v>3</v>
      </c>
      <c r="E38" s="16">
        <f>(T28+W28+Z28+AC28+AF28)/5</f>
        <v>21.428571428571427</v>
      </c>
      <c r="F38" s="27">
        <f t="shared" si="5"/>
        <v>3</v>
      </c>
      <c r="G38" s="16">
        <f>(AI28+AL28+AO28+AR28+AU28)/5</f>
        <v>21.428571428571427</v>
      </c>
      <c r="H38" s="27">
        <f t="shared" si="6"/>
        <v>3</v>
      </c>
      <c r="I38" s="16">
        <f>(AX28+BA28+BD28+BG28+BJ28)/5</f>
        <v>21.428571428571427</v>
      </c>
      <c r="J38" s="23"/>
      <c r="K38" s="23"/>
      <c r="L38" s="23"/>
      <c r="M38" s="23"/>
    </row>
    <row r="39" spans="2:13" x14ac:dyDescent="0.25">
      <c r="B39" s="3"/>
      <c r="C39" s="15"/>
      <c r="D39" s="14">
        <f t="shared" ref="D39:I39" si="7">SUM(D36:D38)</f>
        <v>13</v>
      </c>
      <c r="E39" s="14">
        <f t="shared" si="7"/>
        <v>92.857142857142847</v>
      </c>
      <c r="F39" s="14">
        <f t="shared" si="7"/>
        <v>13</v>
      </c>
      <c r="G39" s="14">
        <f t="shared" si="7"/>
        <v>92.857142857142847</v>
      </c>
      <c r="H39" s="14">
        <f t="shared" si="7"/>
        <v>13</v>
      </c>
      <c r="I39" s="14">
        <f t="shared" si="7"/>
        <v>92.857142857142847</v>
      </c>
      <c r="J39" s="23"/>
      <c r="K39" s="23"/>
      <c r="L39" s="23"/>
      <c r="M39" s="23"/>
    </row>
    <row r="40" spans="2:13" x14ac:dyDescent="0.25">
      <c r="B40" s="3" t="s">
        <v>200</v>
      </c>
      <c r="C40" s="15" t="s">
        <v>205</v>
      </c>
      <c r="D40" s="16">
        <f>E40/100*14</f>
        <v>3.9999999999999991</v>
      </c>
      <c r="E40" s="16">
        <f>(BK28+BN28+BQ28+BT28+BW28)/5</f>
        <v>28.571428571428566</v>
      </c>
      <c r="F40" s="23"/>
      <c r="G40" s="23"/>
      <c r="H40" s="23"/>
      <c r="I40" s="23"/>
      <c r="J40" s="23"/>
      <c r="K40" s="23"/>
      <c r="L40" s="23"/>
      <c r="M40" s="23"/>
    </row>
    <row r="41" spans="2:13" x14ac:dyDescent="0.25">
      <c r="B41" s="3" t="s">
        <v>201</v>
      </c>
      <c r="C41" s="15" t="s">
        <v>205</v>
      </c>
      <c r="D41" s="27">
        <f t="shared" ref="D41:D42" si="8">E41/100*14</f>
        <v>6</v>
      </c>
      <c r="E41" s="16">
        <f>(BL28+BO28+BR28+BU28+BX28)/5</f>
        <v>42.857142857142854</v>
      </c>
      <c r="F41" s="23"/>
      <c r="G41" s="23"/>
      <c r="H41" s="23"/>
      <c r="I41" s="23"/>
      <c r="J41" s="23"/>
      <c r="K41" s="23"/>
      <c r="L41" s="23"/>
      <c r="M41" s="23"/>
    </row>
    <row r="42" spans="2:13" x14ac:dyDescent="0.25">
      <c r="B42" s="3" t="s">
        <v>202</v>
      </c>
      <c r="C42" s="15" t="s">
        <v>205</v>
      </c>
      <c r="D42" s="27">
        <f t="shared" si="8"/>
        <v>3</v>
      </c>
      <c r="E42" s="16">
        <f>(BM28+BP28+BS28+BV28+BY28)/5</f>
        <v>21.428571428571427</v>
      </c>
      <c r="F42" s="23"/>
      <c r="G42" s="23"/>
      <c r="H42" s="23"/>
      <c r="I42" s="23"/>
      <c r="J42" s="23"/>
      <c r="K42" s="23"/>
      <c r="L42" s="23"/>
      <c r="M42" s="23"/>
    </row>
    <row r="43" spans="2:13" x14ac:dyDescent="0.25">
      <c r="B43" s="3"/>
      <c r="C43" s="18"/>
      <c r="D43" s="17">
        <f>SUM(D40:D42)</f>
        <v>13</v>
      </c>
      <c r="E43" s="17">
        <f>SUM(E40:E42)</f>
        <v>92.857142857142847</v>
      </c>
      <c r="F43" s="24"/>
      <c r="G43" s="23"/>
      <c r="H43" s="23"/>
      <c r="I43" s="23"/>
      <c r="J43" s="23"/>
      <c r="K43" s="23"/>
      <c r="L43" s="23"/>
      <c r="M43" s="23"/>
    </row>
    <row r="44" spans="2:13" x14ac:dyDescent="0.25">
      <c r="B44" s="3"/>
      <c r="C44" s="15"/>
      <c r="D44" s="29" t="s">
        <v>30</v>
      </c>
      <c r="E44" s="30"/>
      <c r="F44" s="29" t="s">
        <v>24</v>
      </c>
      <c r="G44" s="30"/>
      <c r="H44" s="33" t="s">
        <v>31</v>
      </c>
      <c r="I44" s="34"/>
      <c r="J44" s="38" t="s">
        <v>32</v>
      </c>
      <c r="K44" s="38"/>
      <c r="L44" s="38" t="s">
        <v>25</v>
      </c>
      <c r="M44" s="38"/>
    </row>
    <row r="45" spans="2:13" x14ac:dyDescent="0.25">
      <c r="B45" s="3" t="s">
        <v>200</v>
      </c>
      <c r="C45" s="15" t="s">
        <v>206</v>
      </c>
      <c r="D45" s="16">
        <f>E45/100*14</f>
        <v>3.9999999999999991</v>
      </c>
      <c r="E45" s="16">
        <f>(BZ28+CC28+CF28+CI28+CL28)/5</f>
        <v>28.571428571428566</v>
      </c>
      <c r="F45" s="16">
        <f>G45/100*14</f>
        <v>3.9999999999999991</v>
      </c>
      <c r="G45" s="16">
        <f>(CO28+CR28+CU28+CX28+DA28)/5</f>
        <v>28.571428571428566</v>
      </c>
      <c r="H45" s="16">
        <f>I45/100*14</f>
        <v>3.9999999999999991</v>
      </c>
      <c r="I45" s="16">
        <f>(DD28+DG28+DJ28+DM28+DP28)/5</f>
        <v>28.571428571428566</v>
      </c>
      <c r="J45" s="16">
        <f>K45/100*14</f>
        <v>3.9999999999999991</v>
      </c>
      <c r="K45" s="16">
        <f>(DS28+DV28+DY28+EB28+EE28)/5</f>
        <v>28.571428571428566</v>
      </c>
      <c r="L45" s="16">
        <f>M45/100*14</f>
        <v>3.9999999999999991</v>
      </c>
      <c r="M45" s="16">
        <f>(EH28+EK28+EN28+EQ28+ET28)/5</f>
        <v>28.571428571428566</v>
      </c>
    </row>
    <row r="46" spans="2:13" x14ac:dyDescent="0.25">
      <c r="B46" s="3" t="s">
        <v>201</v>
      </c>
      <c r="C46" s="15" t="s">
        <v>206</v>
      </c>
      <c r="D46" s="27">
        <f t="shared" ref="D46:D47" si="9">E46/100*14</f>
        <v>9</v>
      </c>
      <c r="E46" s="16">
        <f>(CA28+CD28+CG28+CJ28+CM28)/5</f>
        <v>64.285714285714278</v>
      </c>
      <c r="F46" s="27">
        <f t="shared" ref="F46:F47" si="10">G46/100*14</f>
        <v>9</v>
      </c>
      <c r="G46" s="16">
        <f>(CP28+CS28+CV28+CY28+DB28)/5</f>
        <v>64.285714285714278</v>
      </c>
      <c r="H46" s="27">
        <f t="shared" ref="H46:H47" si="11">I46/100*14</f>
        <v>9</v>
      </c>
      <c r="I46" s="16">
        <f>(DE28+DH28+DK28+DN28+DQ28)/5</f>
        <v>64.285714285714278</v>
      </c>
      <c r="J46" s="27">
        <f t="shared" ref="J46:J47" si="12">K46/100*14</f>
        <v>9</v>
      </c>
      <c r="K46" s="16">
        <f>(DT28+DW28+DZ28+EC28+EF28)/5</f>
        <v>64.285714285714278</v>
      </c>
      <c r="L46" s="27">
        <f t="shared" ref="L46:L47" si="13">M46/100*14</f>
        <v>9</v>
      </c>
      <c r="M46" s="16">
        <f>(EI28+EL28+EO28+ER28+EU28)/5</f>
        <v>64.285714285714278</v>
      </c>
    </row>
    <row r="47" spans="2:13" x14ac:dyDescent="0.25">
      <c r="B47" s="3" t="s">
        <v>202</v>
      </c>
      <c r="C47" s="15" t="s">
        <v>206</v>
      </c>
      <c r="D47" s="27">
        <f t="shared" si="9"/>
        <v>0</v>
      </c>
      <c r="E47" s="16">
        <f>(CB28+CE28+CH28+CK28+CN28)/5</f>
        <v>0</v>
      </c>
      <c r="F47" s="27">
        <f t="shared" si="10"/>
        <v>0</v>
      </c>
      <c r="G47" s="16">
        <f>(CQ28+CT28+CW28+CZ28+DC28)/5</f>
        <v>0</v>
      </c>
      <c r="H47" s="27">
        <f t="shared" si="11"/>
        <v>0</v>
      </c>
      <c r="I47" s="16">
        <f>(DF28+DI28+DL28+DO28+DR28)/5</f>
        <v>0</v>
      </c>
      <c r="J47" s="27">
        <f t="shared" si="12"/>
        <v>0</v>
      </c>
      <c r="K47" s="16">
        <f>(DU28+DX28+EA28+ED28+EG28)/5</f>
        <v>0</v>
      </c>
      <c r="L47" s="27">
        <f t="shared" si="13"/>
        <v>0</v>
      </c>
      <c r="M47" s="16">
        <f>(EJ28+EM28+EP28+ES28+EV28)/5</f>
        <v>0</v>
      </c>
    </row>
    <row r="48" spans="2:13" x14ac:dyDescent="0.25">
      <c r="B48" s="3"/>
      <c r="C48" s="15"/>
      <c r="D48" s="14">
        <f t="shared" ref="D48:M48" si="14">SUM(D45:D47)</f>
        <v>13</v>
      </c>
      <c r="E48" s="14">
        <f t="shared" si="14"/>
        <v>92.857142857142847</v>
      </c>
      <c r="F48" s="14">
        <f t="shared" si="14"/>
        <v>13</v>
      </c>
      <c r="G48" s="14">
        <f t="shared" si="14"/>
        <v>92.857142857142847</v>
      </c>
      <c r="H48" s="14">
        <f t="shared" si="14"/>
        <v>13</v>
      </c>
      <c r="I48" s="14">
        <f t="shared" si="14"/>
        <v>92.857142857142847</v>
      </c>
      <c r="J48" s="14">
        <f t="shared" si="14"/>
        <v>13</v>
      </c>
      <c r="K48" s="14">
        <f t="shared" si="14"/>
        <v>92.857142857142847</v>
      </c>
      <c r="L48" s="14">
        <f t="shared" si="14"/>
        <v>13</v>
      </c>
      <c r="M48" s="14">
        <f t="shared" si="14"/>
        <v>92.857142857142847</v>
      </c>
    </row>
    <row r="49" spans="2:13" x14ac:dyDescent="0.25">
      <c r="B49" s="3" t="s">
        <v>200</v>
      </c>
      <c r="C49" s="15" t="s">
        <v>207</v>
      </c>
      <c r="D49" s="16">
        <f>E49/100*14</f>
        <v>3.9999999999999991</v>
      </c>
      <c r="E49" s="16">
        <f>(EW28+EZ28+FC28+FF28+FI28)/5</f>
        <v>28.571428571428566</v>
      </c>
      <c r="F49" s="23"/>
      <c r="G49" s="23"/>
      <c r="H49" s="23"/>
      <c r="I49" s="23"/>
      <c r="J49" s="23"/>
      <c r="K49" s="23"/>
      <c r="L49" s="23"/>
      <c r="M49" s="23"/>
    </row>
    <row r="50" spans="2:13" x14ac:dyDescent="0.25">
      <c r="B50" s="3" t="s">
        <v>201</v>
      </c>
      <c r="C50" s="15" t="s">
        <v>207</v>
      </c>
      <c r="D50" s="27">
        <f t="shared" ref="D50:D51" si="15">E50/100*14</f>
        <v>6.9999999999999991</v>
      </c>
      <c r="E50" s="16">
        <f>(EX28+FA28+FD28+FG28+FJ28)/5</f>
        <v>49.999999999999993</v>
      </c>
      <c r="F50" s="23"/>
      <c r="G50" s="23"/>
      <c r="H50" s="23"/>
      <c r="I50" s="23"/>
      <c r="J50" s="23"/>
      <c r="K50" s="23"/>
      <c r="L50" s="23"/>
      <c r="M50" s="23"/>
    </row>
    <row r="51" spans="2:13" x14ac:dyDescent="0.25">
      <c r="B51" s="3" t="s">
        <v>202</v>
      </c>
      <c r="C51" s="15" t="s">
        <v>207</v>
      </c>
      <c r="D51" s="27">
        <f t="shared" si="15"/>
        <v>1.9999999999999996</v>
      </c>
      <c r="E51" s="16">
        <f>(EY28+FB28+FE28+FH28+FK28)/5</f>
        <v>14.285714285714283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3"/>
      <c r="C52" s="15"/>
      <c r="D52" s="14">
        <f>SUM(D49:D51)</f>
        <v>12.999999999999998</v>
      </c>
      <c r="E52" s="14">
        <f>SUM(E49:E51)</f>
        <v>92.857142857142833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D53" s="23"/>
      <c r="E53" s="23"/>
      <c r="F53" s="23"/>
      <c r="G53" s="23"/>
      <c r="H53" s="23"/>
      <c r="I53" s="23"/>
      <c r="J53" s="23"/>
      <c r="K53" s="23"/>
      <c r="L53" s="23"/>
      <c r="M53" s="23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2026-06-04T14:57:30Z</dcterms:modified>
</cp:coreProperties>
</file>