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" l="1"/>
  <c r="D50" i="2"/>
  <c r="D48" i="2"/>
  <c r="L45" i="2"/>
  <c r="L46" i="2"/>
  <c r="L44" i="2"/>
  <c r="J45" i="2"/>
  <c r="J46" i="2"/>
  <c r="J44" i="2"/>
  <c r="H45" i="2"/>
  <c r="H46" i="2"/>
  <c r="H44" i="2"/>
  <c r="F45" i="2"/>
  <c r="F46" i="2"/>
  <c r="F44" i="2"/>
  <c r="D45" i="2"/>
  <c r="D46" i="2"/>
  <c r="D44" i="2"/>
  <c r="D40" i="2"/>
  <c r="D41" i="2"/>
  <c r="D39" i="2"/>
  <c r="F36" i="2"/>
  <c r="F37" i="2"/>
  <c r="F35" i="2"/>
  <c r="D36" i="2"/>
  <c r="D37" i="2"/>
  <c r="D35" i="2"/>
  <c r="D31" i="2"/>
  <c r="D32" i="2"/>
  <c r="D30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C27" i="2"/>
  <c r="BT26" i="2" l="1"/>
  <c r="C26" i="2" l="1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E50" i="2" l="1"/>
  <c r="E49" i="2"/>
  <c r="E48" i="2"/>
  <c r="M44" i="2"/>
  <c r="M45" i="2"/>
  <c r="M46" i="2"/>
  <c r="K44" i="2"/>
  <c r="K45" i="2"/>
  <c r="K46" i="2"/>
  <c r="I44" i="2"/>
  <c r="I45" i="2"/>
  <c r="I46" i="2"/>
  <c r="G44" i="2"/>
  <c r="G45" i="2"/>
  <c r="G46" i="2"/>
  <c r="E44" i="2"/>
  <c r="E45" i="2"/>
  <c r="E46" i="2"/>
  <c r="E39" i="2"/>
  <c r="E40" i="2"/>
  <c r="E41" i="2"/>
  <c r="G35" i="2"/>
  <c r="G36" i="2"/>
  <c r="G37" i="2"/>
  <c r="E35" i="2"/>
  <c r="E36" i="2"/>
  <c r="E37" i="2"/>
  <c r="E30" i="2"/>
  <c r="E31" i="2"/>
  <c r="E32" i="2"/>
  <c r="E51" i="2" l="1"/>
  <c r="D51" i="2"/>
  <c r="M47" i="2"/>
  <c r="L47" i="2"/>
  <c r="J47" i="2"/>
  <c r="K47" i="2"/>
  <c r="G47" i="2"/>
  <c r="F47" i="2"/>
  <c r="I47" i="2"/>
  <c r="H47" i="2"/>
  <c r="D47" i="2"/>
  <c r="E47" i="2"/>
  <c r="E42" i="2"/>
  <c r="D42" i="2"/>
  <c r="F38" i="2"/>
  <c r="G38" i="2"/>
  <c r="D33" i="2"/>
  <c r="E33" i="2"/>
  <c r="D38" i="2"/>
  <c r="E38" i="2"/>
</calcChain>
</file>

<file path=xl/sharedStrings.xml><?xml version="1.0" encoding="utf-8"?>
<sst xmlns="http://schemas.openxmlformats.org/spreadsheetml/2006/main" count="280" uniqueCount="239">
  <si>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</si>
  <si>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</si>
  <si>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</si>
  <si>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</si>
  <si>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</si>
  <si>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</si>
  <si>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</si>
  <si>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</si>
  <si>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</si>
  <si>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</si>
  <si>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</si>
  <si>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</si>
  <si>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</si>
  <si>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</si>
  <si>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</si>
  <si>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</si>
  <si>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</si>
  <si>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</si>
  <si>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</si>
  <si>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</si>
  <si>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</si>
  <si>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</si>
  <si>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</si>
  <si>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</si>
  <si>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</si>
  <si>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</si>
  <si>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</si>
  <si>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</si>
  <si>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</si>
  <si>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</si>
  <si>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</si>
  <si>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</si>
  <si>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</si>
  <si>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</si>
  <si>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</si>
  <si>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</si>
  <si>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</si>
  <si>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</si>
  <si>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</si>
  <si>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</si>
  <si>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</si>
  <si>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</si>
  <si>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</si>
  <si>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</si>
  <si>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</si>
  <si>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</si>
  <si>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</si>
  <si>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</si>
  <si>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</si>
  <si>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</si>
  <si>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</si>
  <si>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</si>
  <si>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</si>
  <si>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</si>
  <si>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</si>
  <si>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</si>
  <si>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</si>
  <si>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</si>
  <si>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</si>
  <si>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</si>
  <si>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</si>
  <si>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</si>
  <si>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</si>
  <si>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</si>
  <si>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</si>
  <si>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</si>
  <si>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</si>
  <si>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</si>
  <si>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</si>
  <si>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</si>
  <si>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</si>
  <si>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</si>
  <si>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</si>
  <si>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</si>
  <si>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</si>
  <si>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</si>
  <si>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</si>
  <si>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</si>
  <si>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</si>
  <si>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</si>
  <si>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</si>
  <si>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</si>
  <si>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</si>
  <si>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</si>
  <si>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</si>
  <si>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</si>
  <si>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</si>
  <si>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</si>
  <si>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</si>
  <si>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</si>
  <si>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</si>
  <si>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</si>
  <si>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</si>
  <si>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</si>
  <si>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</si>
  <si>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</si>
  <si>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</si>
  <si>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</si>
  <si>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</si>
  <si>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</si>
  <si>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</si>
  <si>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</si>
  <si>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</si>
  <si>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</si>
  <si>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</si>
  <si>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</si>
  <si>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</si>
  <si>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</si>
  <si>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</si>
  <si>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</si>
  <si>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</si>
  <si>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</si>
  <si>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</si>
  <si>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</si>
  <si>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</si>
  <si>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</si>
  <si>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</si>
  <si>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</si>
  <si>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</si>
  <si>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</si>
  <si>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</si>
  <si>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</si>
  <si>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</si>
  <si>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</si>
  <si>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</si>
  <si>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</si>
  <si>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</si>
  <si>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</si>
  <si>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</si>
  <si>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</si>
  <si>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</si>
  <si>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</si>
  <si>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</si>
  <si>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</si>
  <si>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</si>
  <si>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</si>
  <si>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</si>
  <si>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</si>
  <si>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</si>
  <si>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</si>
  <si>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</si>
  <si>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</si>
  <si>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</si>
  <si>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</si>
  <si>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</si>
  <si>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</si>
  <si>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</si>
  <si>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</si>
  <si>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</si>
  <si>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</si>
  <si>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</si>
  <si>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</si>
  <si>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</si>
  <si>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</si>
  <si>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</si>
  <si>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</si>
  <si>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</si>
  <si>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</si>
  <si>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</si>
  <si>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</si>
  <si>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</si>
  <si>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</si>
  <si>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</si>
  <si>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</si>
  <si>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</si>
  <si>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</si>
  <si>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</si>
  <si>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</si>
  <si>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</si>
  <si>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</si>
  <si>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</si>
  <si>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</si>
  <si>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</si>
  <si>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</si>
  <si>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</si>
  <si>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</si>
  <si>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</si>
  <si>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</si>
  <si>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</si>
  <si>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</si>
  <si>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</si>
  <si>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</si>
  <si>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</si>
  <si>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</si>
  <si>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</si>
  <si>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</si>
  <si>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</si>
  <si>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</si>
  <si>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</si>
  <si>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</si>
  <si>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</si>
  <si>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</si>
  <si>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</si>
  <si>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</si>
  <si>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</si>
  <si>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</si>
  <si>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</si>
  <si>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</si>
  <si>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</si>
  <si>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</si>
  <si>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</si>
  <si>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</si>
  <si>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</si>
  <si>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</si>
  <si>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</si>
  <si>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</si>
  <si>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</si>
  <si>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</si>
  <si>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</si>
  <si>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</si>
  <si>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</si>
  <si>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</si>
  <si>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</si>
  <si>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</si>
  <si>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</si>
  <si>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</si>
  <si>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</si>
  <si>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</si>
  <si>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</si>
  <si>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</si>
  <si>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</si>
  <si>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</si>
  <si>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</si>
  <si>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</si>
  <si>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Бакитжан Бейбарыс</t>
  </si>
  <si>
    <t>Баянхамит Мансұр</t>
  </si>
  <si>
    <t>Сержанқызы Ясина</t>
  </si>
  <si>
    <t>Серік Айбатыр</t>
  </si>
  <si>
    <t>Ажгалиев Даулет</t>
  </si>
  <si>
    <t>Досмұхан Асылхан</t>
  </si>
  <si>
    <t>Елеубаева Айсана</t>
  </si>
  <si>
    <t>Муслихан Айлин</t>
  </si>
  <si>
    <t>Нұрбек Мадина</t>
  </si>
  <si>
    <t>Рахим Көзайым</t>
  </si>
  <si>
    <t>Серік Нұрмұхаммед</t>
  </si>
  <si>
    <t>Тіл дамыту</t>
  </si>
  <si>
    <t>Дене тәрбиесі</t>
  </si>
  <si>
    <t>Қоршаған әлеммен танысу</t>
  </si>
  <si>
    <t xml:space="preserve">                                  Оқу жылы: 2025-2026                             Топ: "Балапан" ортаңғы тобы                Өткізу кезеңі:бастапқы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</si>
</sst>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9" xfId="2" applyFont="1" applyFill="1" applyBorder="1"/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workbookViewId="0">
      <selection activeCell="F12" sqref="F12:H1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42</v>
      </c>
      <c r="B1" s="9" t="s">
        <v>41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2" t="s">
        <v>238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  <c r="DP2" s="48" t="s">
        <v>223</v>
      </c>
      <c r="DQ2" s="4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4" t="s">
        <v>25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32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0" t="s">
        <v>37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25">
      <c r="A6" s="53"/>
      <c r="B6" s="53"/>
      <c r="C6" s="35" t="s">
        <v>236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235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 t="s">
        <v>26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 t="s">
        <v>47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33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3" t="s">
        <v>62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74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34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1" t="s">
        <v>237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25">
      <c r="A7" s="53"/>
      <c r="B7" s="5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3"/>
      <c r="B8" s="5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3"/>
      <c r="B9" s="5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3"/>
      <c r="B10" s="5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3"/>
      <c r="B11" s="5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3"/>
      <c r="B12" s="53"/>
      <c r="C12" s="35" t="s">
        <v>43</v>
      </c>
      <c r="D12" s="35" t="s">
        <v>4</v>
      </c>
      <c r="E12" s="35" t="s">
        <v>5</v>
      </c>
      <c r="F12" s="35" t="s">
        <v>44</v>
      </c>
      <c r="G12" s="35" t="s">
        <v>6</v>
      </c>
      <c r="H12" s="35" t="s">
        <v>7</v>
      </c>
      <c r="I12" s="35" t="s">
        <v>45</v>
      </c>
      <c r="J12" s="35" t="s">
        <v>8</v>
      </c>
      <c r="K12" s="35" t="s">
        <v>9</v>
      </c>
      <c r="L12" s="35" t="s">
        <v>46</v>
      </c>
      <c r="M12" s="35" t="s">
        <v>8</v>
      </c>
      <c r="N12" s="35" t="s">
        <v>9</v>
      </c>
      <c r="O12" s="35" t="s">
        <v>60</v>
      </c>
      <c r="P12" s="35"/>
      <c r="Q12" s="35"/>
      <c r="R12" s="35" t="s">
        <v>4</v>
      </c>
      <c r="S12" s="35"/>
      <c r="T12" s="35"/>
      <c r="U12" s="35" t="s">
        <v>61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1" t="s">
        <v>11</v>
      </c>
      <c r="AH12" s="31"/>
      <c r="AI12" s="31"/>
      <c r="AJ12" s="35" t="s">
        <v>8</v>
      </c>
      <c r="AK12" s="35"/>
      <c r="AL12" s="35"/>
      <c r="AM12" s="31" t="s">
        <v>56</v>
      </c>
      <c r="AN12" s="31"/>
      <c r="AO12" s="31"/>
      <c r="AP12" s="31" t="s">
        <v>57</v>
      </c>
      <c r="AQ12" s="31"/>
      <c r="AR12" s="31"/>
      <c r="AS12" s="31" t="s">
        <v>58</v>
      </c>
      <c r="AT12" s="31"/>
      <c r="AU12" s="31"/>
      <c r="AV12" s="31" t="s">
        <v>59</v>
      </c>
      <c r="AW12" s="31"/>
      <c r="AX12" s="31"/>
      <c r="AY12" s="31" t="s">
        <v>48</v>
      </c>
      <c r="AZ12" s="31"/>
      <c r="BA12" s="31"/>
      <c r="BB12" s="31" t="s">
        <v>49</v>
      </c>
      <c r="BC12" s="31"/>
      <c r="BD12" s="31"/>
      <c r="BE12" s="31" t="s">
        <v>50</v>
      </c>
      <c r="BF12" s="31"/>
      <c r="BG12" s="31"/>
      <c r="BH12" s="31" t="s">
        <v>51</v>
      </c>
      <c r="BI12" s="31"/>
      <c r="BJ12" s="31"/>
      <c r="BK12" s="31" t="s">
        <v>52</v>
      </c>
      <c r="BL12" s="31"/>
      <c r="BM12" s="31"/>
      <c r="BN12" s="31" t="s">
        <v>53</v>
      </c>
      <c r="BO12" s="31"/>
      <c r="BP12" s="31"/>
      <c r="BQ12" s="31" t="s">
        <v>54</v>
      </c>
      <c r="BR12" s="31"/>
      <c r="BS12" s="31"/>
      <c r="BT12" s="31" t="s">
        <v>55</v>
      </c>
      <c r="BU12" s="31"/>
      <c r="BV12" s="31"/>
      <c r="BW12" s="31" t="s">
        <v>67</v>
      </c>
      <c r="BX12" s="31"/>
      <c r="BY12" s="31"/>
      <c r="BZ12" s="31" t="s">
        <v>68</v>
      </c>
      <c r="CA12" s="31"/>
      <c r="CB12" s="31"/>
      <c r="CC12" s="31" t="s">
        <v>69</v>
      </c>
      <c r="CD12" s="31"/>
      <c r="CE12" s="31"/>
      <c r="CF12" s="31" t="s">
        <v>70</v>
      </c>
      <c r="CG12" s="31"/>
      <c r="CH12" s="31"/>
      <c r="CI12" s="31" t="s">
        <v>71</v>
      </c>
      <c r="CJ12" s="31"/>
      <c r="CK12" s="31"/>
      <c r="CL12" s="31" t="s">
        <v>72</v>
      </c>
      <c r="CM12" s="31"/>
      <c r="CN12" s="31"/>
      <c r="CO12" s="31" t="s">
        <v>73</v>
      </c>
      <c r="CP12" s="31"/>
      <c r="CQ12" s="31"/>
      <c r="CR12" s="31" t="s">
        <v>63</v>
      </c>
      <c r="CS12" s="31"/>
      <c r="CT12" s="31"/>
      <c r="CU12" s="31" t="s">
        <v>64</v>
      </c>
      <c r="CV12" s="31"/>
      <c r="CW12" s="31"/>
      <c r="CX12" s="31" t="s">
        <v>65</v>
      </c>
      <c r="CY12" s="31"/>
      <c r="CZ12" s="31"/>
      <c r="DA12" s="31" t="s">
        <v>66</v>
      </c>
      <c r="DB12" s="31"/>
      <c r="DC12" s="31"/>
      <c r="DD12" s="31" t="s">
        <v>75</v>
      </c>
      <c r="DE12" s="31"/>
      <c r="DF12" s="31"/>
      <c r="DG12" s="31" t="s">
        <v>76</v>
      </c>
      <c r="DH12" s="31"/>
      <c r="DI12" s="31"/>
      <c r="DJ12" s="31" t="s">
        <v>77</v>
      </c>
      <c r="DK12" s="31"/>
      <c r="DL12" s="31"/>
      <c r="DM12" s="31" t="s">
        <v>78</v>
      </c>
      <c r="DN12" s="31"/>
      <c r="DO12" s="31"/>
      <c r="DP12" s="31" t="s">
        <v>79</v>
      </c>
      <c r="DQ12" s="31"/>
      <c r="DR12" s="31"/>
    </row>
    <row r="13" spans="1:254" ht="59.25" customHeight="1" x14ac:dyDescent="0.25">
      <c r="A13" s="53"/>
      <c r="B13" s="53"/>
      <c r="C13" s="32" t="s">
        <v>162</v>
      </c>
      <c r="D13" s="32"/>
      <c r="E13" s="32"/>
      <c r="F13" s="32" t="s">
        <v>166</v>
      </c>
      <c r="G13" s="32"/>
      <c r="H13" s="32"/>
      <c r="I13" s="32" t="s">
        <v>167</v>
      </c>
      <c r="J13" s="32"/>
      <c r="K13" s="32"/>
      <c r="L13" s="32" t="s">
        <v>168</v>
      </c>
      <c r="M13" s="32"/>
      <c r="N13" s="32"/>
      <c r="O13" s="32" t="s">
        <v>87</v>
      </c>
      <c r="P13" s="32"/>
      <c r="Q13" s="32"/>
      <c r="R13" s="32" t="s">
        <v>89</v>
      </c>
      <c r="S13" s="32"/>
      <c r="T13" s="32"/>
      <c r="U13" s="32" t="s">
        <v>170</v>
      </c>
      <c r="V13" s="32"/>
      <c r="W13" s="32"/>
      <c r="X13" s="32" t="s">
        <v>171</v>
      </c>
      <c r="Y13" s="32"/>
      <c r="Z13" s="32"/>
      <c r="AA13" s="32" t="s">
        <v>172</v>
      </c>
      <c r="AB13" s="32"/>
      <c r="AC13" s="32"/>
      <c r="AD13" s="32" t="s">
        <v>174</v>
      </c>
      <c r="AE13" s="32"/>
      <c r="AF13" s="32"/>
      <c r="AG13" s="32" t="s">
        <v>176</v>
      </c>
      <c r="AH13" s="32"/>
      <c r="AI13" s="32"/>
      <c r="AJ13" s="32" t="s">
        <v>220</v>
      </c>
      <c r="AK13" s="32"/>
      <c r="AL13" s="32"/>
      <c r="AM13" s="32" t="s">
        <v>181</v>
      </c>
      <c r="AN13" s="32"/>
      <c r="AO13" s="32"/>
      <c r="AP13" s="32" t="s">
        <v>182</v>
      </c>
      <c r="AQ13" s="32"/>
      <c r="AR13" s="32"/>
      <c r="AS13" s="32" t="s">
        <v>183</v>
      </c>
      <c r="AT13" s="32"/>
      <c r="AU13" s="32"/>
      <c r="AV13" s="32" t="s">
        <v>184</v>
      </c>
      <c r="AW13" s="32"/>
      <c r="AX13" s="32"/>
      <c r="AY13" s="32" t="s">
        <v>186</v>
      </c>
      <c r="AZ13" s="32"/>
      <c r="BA13" s="32"/>
      <c r="BB13" s="32" t="s">
        <v>187</v>
      </c>
      <c r="BC13" s="32"/>
      <c r="BD13" s="32"/>
      <c r="BE13" s="32" t="s">
        <v>188</v>
      </c>
      <c r="BF13" s="32"/>
      <c r="BG13" s="32"/>
      <c r="BH13" s="32" t="s">
        <v>189</v>
      </c>
      <c r="BI13" s="32"/>
      <c r="BJ13" s="32"/>
      <c r="BK13" s="32" t="s">
        <v>190</v>
      </c>
      <c r="BL13" s="32"/>
      <c r="BM13" s="32"/>
      <c r="BN13" s="32" t="s">
        <v>192</v>
      </c>
      <c r="BO13" s="32"/>
      <c r="BP13" s="32"/>
      <c r="BQ13" s="32" t="s">
        <v>193</v>
      </c>
      <c r="BR13" s="32"/>
      <c r="BS13" s="32"/>
      <c r="BT13" s="32" t="s">
        <v>195</v>
      </c>
      <c r="BU13" s="32"/>
      <c r="BV13" s="32"/>
      <c r="BW13" s="32" t="s">
        <v>197</v>
      </c>
      <c r="BX13" s="32"/>
      <c r="BY13" s="32"/>
      <c r="BZ13" s="32" t="s">
        <v>198</v>
      </c>
      <c r="CA13" s="32"/>
      <c r="CB13" s="32"/>
      <c r="CC13" s="32" t="s">
        <v>202</v>
      </c>
      <c r="CD13" s="32"/>
      <c r="CE13" s="32"/>
      <c r="CF13" s="32" t="s">
        <v>205</v>
      </c>
      <c r="CG13" s="32"/>
      <c r="CH13" s="32"/>
      <c r="CI13" s="32" t="s">
        <v>206</v>
      </c>
      <c r="CJ13" s="32"/>
      <c r="CK13" s="32"/>
      <c r="CL13" s="32" t="s">
        <v>207</v>
      </c>
      <c r="CM13" s="32"/>
      <c r="CN13" s="32"/>
      <c r="CO13" s="32" t="s">
        <v>208</v>
      </c>
      <c r="CP13" s="32"/>
      <c r="CQ13" s="32"/>
      <c r="CR13" s="32" t="s">
        <v>210</v>
      </c>
      <c r="CS13" s="32"/>
      <c r="CT13" s="32"/>
      <c r="CU13" s="32" t="s">
        <v>211</v>
      </c>
      <c r="CV13" s="32"/>
      <c r="CW13" s="32"/>
      <c r="CX13" s="32" t="s">
        <v>212</v>
      </c>
      <c r="CY13" s="32"/>
      <c r="CZ13" s="32"/>
      <c r="DA13" s="32" t="s">
        <v>213</v>
      </c>
      <c r="DB13" s="32"/>
      <c r="DC13" s="32"/>
      <c r="DD13" s="32" t="s">
        <v>214</v>
      </c>
      <c r="DE13" s="32"/>
      <c r="DF13" s="32"/>
      <c r="DG13" s="32" t="s">
        <v>215</v>
      </c>
      <c r="DH13" s="32"/>
      <c r="DI13" s="32"/>
      <c r="DJ13" s="32" t="s">
        <v>217</v>
      </c>
      <c r="DK13" s="32"/>
      <c r="DL13" s="32"/>
      <c r="DM13" s="32" t="s">
        <v>218</v>
      </c>
      <c r="DN13" s="32"/>
      <c r="DO13" s="32"/>
      <c r="DP13" s="32" t="s">
        <v>219</v>
      </c>
      <c r="DQ13" s="32"/>
      <c r="DR13" s="32"/>
    </row>
    <row r="14" spans="1:254" ht="83.25" customHeight="1" thickBot="1" x14ac:dyDescent="0.3">
      <c r="A14" s="53"/>
      <c r="B14" s="53"/>
      <c r="C14" s="20" t="s">
        <v>163</v>
      </c>
      <c r="D14" s="20" t="s">
        <v>164</v>
      </c>
      <c r="E14" s="20" t="s">
        <v>165</v>
      </c>
      <c r="F14" s="20" t="s">
        <v>15</v>
      </c>
      <c r="G14" s="20" t="s">
        <v>30</v>
      </c>
      <c r="H14" s="20" t="s">
        <v>80</v>
      </c>
      <c r="I14" s="20" t="s">
        <v>81</v>
      </c>
      <c r="J14" s="20" t="s">
        <v>82</v>
      </c>
      <c r="K14" s="20" t="s">
        <v>83</v>
      </c>
      <c r="L14" s="20" t="s">
        <v>84</v>
      </c>
      <c r="M14" s="20" t="s">
        <v>85</v>
      </c>
      <c r="N14" s="20" t="s">
        <v>86</v>
      </c>
      <c r="O14" s="20" t="s">
        <v>88</v>
      </c>
      <c r="P14" s="20" t="s">
        <v>21</v>
      </c>
      <c r="Q14" s="20" t="s">
        <v>22</v>
      </c>
      <c r="R14" s="20" t="s">
        <v>23</v>
      </c>
      <c r="S14" s="20" t="s">
        <v>20</v>
      </c>
      <c r="T14" s="20" t="s">
        <v>169</v>
      </c>
      <c r="U14" s="20" t="s">
        <v>90</v>
      </c>
      <c r="V14" s="20" t="s">
        <v>20</v>
      </c>
      <c r="W14" s="20" t="s">
        <v>24</v>
      </c>
      <c r="X14" s="20" t="s">
        <v>19</v>
      </c>
      <c r="Y14" s="20" t="s">
        <v>92</v>
      </c>
      <c r="Z14" s="20" t="s">
        <v>93</v>
      </c>
      <c r="AA14" s="20" t="s">
        <v>36</v>
      </c>
      <c r="AB14" s="20" t="s">
        <v>173</v>
      </c>
      <c r="AC14" s="20" t="s">
        <v>169</v>
      </c>
      <c r="AD14" s="20" t="s">
        <v>96</v>
      </c>
      <c r="AE14" s="20" t="s">
        <v>150</v>
      </c>
      <c r="AF14" s="20" t="s">
        <v>175</v>
      </c>
      <c r="AG14" s="20" t="s">
        <v>177</v>
      </c>
      <c r="AH14" s="20" t="s">
        <v>178</v>
      </c>
      <c r="AI14" s="20" t="s">
        <v>179</v>
      </c>
      <c r="AJ14" s="20" t="s">
        <v>95</v>
      </c>
      <c r="AK14" s="20" t="s">
        <v>180</v>
      </c>
      <c r="AL14" s="20" t="s">
        <v>18</v>
      </c>
      <c r="AM14" s="20" t="s">
        <v>94</v>
      </c>
      <c r="AN14" s="20" t="s">
        <v>30</v>
      </c>
      <c r="AO14" s="20" t="s">
        <v>97</v>
      </c>
      <c r="AP14" s="20" t="s">
        <v>101</v>
      </c>
      <c r="AQ14" s="20" t="s">
        <v>102</v>
      </c>
      <c r="AR14" s="20" t="s">
        <v>29</v>
      </c>
      <c r="AS14" s="20" t="s">
        <v>98</v>
      </c>
      <c r="AT14" s="20" t="s">
        <v>99</v>
      </c>
      <c r="AU14" s="20" t="s">
        <v>100</v>
      </c>
      <c r="AV14" s="20" t="s">
        <v>104</v>
      </c>
      <c r="AW14" s="20" t="s">
        <v>185</v>
      </c>
      <c r="AX14" s="20" t="s">
        <v>105</v>
      </c>
      <c r="AY14" s="20" t="s">
        <v>106</v>
      </c>
      <c r="AZ14" s="20" t="s">
        <v>107</v>
      </c>
      <c r="BA14" s="20" t="s">
        <v>108</v>
      </c>
      <c r="BB14" s="20" t="s">
        <v>109</v>
      </c>
      <c r="BC14" s="20" t="s">
        <v>20</v>
      </c>
      <c r="BD14" s="20" t="s">
        <v>110</v>
      </c>
      <c r="BE14" s="20" t="s">
        <v>111</v>
      </c>
      <c r="BF14" s="20" t="s">
        <v>161</v>
      </c>
      <c r="BG14" s="20" t="s">
        <v>112</v>
      </c>
      <c r="BH14" s="20" t="s">
        <v>12</v>
      </c>
      <c r="BI14" s="20" t="s">
        <v>114</v>
      </c>
      <c r="BJ14" s="20" t="s">
        <v>38</v>
      </c>
      <c r="BK14" s="20" t="s">
        <v>115</v>
      </c>
      <c r="BL14" s="20" t="s">
        <v>191</v>
      </c>
      <c r="BM14" s="20" t="s">
        <v>116</v>
      </c>
      <c r="BN14" s="20" t="s">
        <v>28</v>
      </c>
      <c r="BO14" s="20" t="s">
        <v>13</v>
      </c>
      <c r="BP14" s="20" t="s">
        <v>14</v>
      </c>
      <c r="BQ14" s="20" t="s">
        <v>194</v>
      </c>
      <c r="BR14" s="20" t="s">
        <v>161</v>
      </c>
      <c r="BS14" s="20" t="s">
        <v>97</v>
      </c>
      <c r="BT14" s="20" t="s">
        <v>196</v>
      </c>
      <c r="BU14" s="20" t="s">
        <v>117</v>
      </c>
      <c r="BV14" s="20" t="s">
        <v>118</v>
      </c>
      <c r="BW14" s="20" t="s">
        <v>39</v>
      </c>
      <c r="BX14" s="20" t="s">
        <v>113</v>
      </c>
      <c r="BY14" s="20" t="s">
        <v>91</v>
      </c>
      <c r="BZ14" s="20" t="s">
        <v>199</v>
      </c>
      <c r="CA14" s="20" t="s">
        <v>200</v>
      </c>
      <c r="CB14" s="20" t="s">
        <v>201</v>
      </c>
      <c r="CC14" s="20" t="s">
        <v>203</v>
      </c>
      <c r="CD14" s="20" t="s">
        <v>204</v>
      </c>
      <c r="CE14" s="20" t="s">
        <v>119</v>
      </c>
      <c r="CF14" s="20" t="s">
        <v>120</v>
      </c>
      <c r="CG14" s="20" t="s">
        <v>121</v>
      </c>
      <c r="CH14" s="20" t="s">
        <v>27</v>
      </c>
      <c r="CI14" s="20" t="s">
        <v>122</v>
      </c>
      <c r="CJ14" s="20" t="s">
        <v>123</v>
      </c>
      <c r="CK14" s="20" t="s">
        <v>35</v>
      </c>
      <c r="CL14" s="20" t="s">
        <v>124</v>
      </c>
      <c r="CM14" s="20" t="s">
        <v>125</v>
      </c>
      <c r="CN14" s="20" t="s">
        <v>126</v>
      </c>
      <c r="CO14" s="20" t="s">
        <v>127</v>
      </c>
      <c r="CP14" s="20" t="s">
        <v>128</v>
      </c>
      <c r="CQ14" s="20" t="s">
        <v>209</v>
      </c>
      <c r="CR14" s="20" t="s">
        <v>129</v>
      </c>
      <c r="CS14" s="20" t="s">
        <v>130</v>
      </c>
      <c r="CT14" s="20" t="s">
        <v>131</v>
      </c>
      <c r="CU14" s="20" t="s">
        <v>132</v>
      </c>
      <c r="CV14" s="20" t="s">
        <v>133</v>
      </c>
      <c r="CW14" s="20" t="s">
        <v>134</v>
      </c>
      <c r="CX14" s="20" t="s">
        <v>136</v>
      </c>
      <c r="CY14" s="20" t="s">
        <v>137</v>
      </c>
      <c r="CZ14" s="20" t="s">
        <v>138</v>
      </c>
      <c r="DA14" s="20" t="s">
        <v>139</v>
      </c>
      <c r="DB14" s="20" t="s">
        <v>17</v>
      </c>
      <c r="DC14" s="20" t="s">
        <v>140</v>
      </c>
      <c r="DD14" s="20" t="s">
        <v>135</v>
      </c>
      <c r="DE14" s="20" t="s">
        <v>103</v>
      </c>
      <c r="DF14" s="20" t="s">
        <v>31</v>
      </c>
      <c r="DG14" s="20" t="s">
        <v>216</v>
      </c>
      <c r="DH14" s="20" t="s">
        <v>221</v>
      </c>
      <c r="DI14" s="20" t="s">
        <v>222</v>
      </c>
      <c r="DJ14" s="20" t="s">
        <v>141</v>
      </c>
      <c r="DK14" s="20" t="s">
        <v>142</v>
      </c>
      <c r="DL14" s="20" t="s">
        <v>143</v>
      </c>
      <c r="DM14" s="20" t="s">
        <v>144</v>
      </c>
      <c r="DN14" s="20" t="s">
        <v>145</v>
      </c>
      <c r="DO14" s="20" t="s">
        <v>146</v>
      </c>
      <c r="DP14" s="20" t="s">
        <v>147</v>
      </c>
      <c r="DQ14" s="20" t="s">
        <v>148</v>
      </c>
      <c r="DR14" s="20" t="s">
        <v>40</v>
      </c>
    </row>
    <row r="15" spans="1:254" ht="16.5" thickBot="1" x14ac:dyDescent="0.3">
      <c r="A15" s="11">
        <v>1</v>
      </c>
      <c r="B15" s="23" t="s">
        <v>224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 x14ac:dyDescent="0.3">
      <c r="A16" s="1">
        <v>2</v>
      </c>
      <c r="B16" s="23" t="s">
        <v>225</v>
      </c>
      <c r="C16" s="8">
        <v>1</v>
      </c>
      <c r="D16" s="8"/>
      <c r="E16" s="8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>
        <v>1</v>
      </c>
      <c r="S16" s="21"/>
      <c r="T16" s="21"/>
      <c r="U16" s="21">
        <v>1</v>
      </c>
      <c r="V16" s="21"/>
      <c r="W16" s="21"/>
      <c r="X16" s="21">
        <v>1</v>
      </c>
      <c r="Y16" s="21"/>
      <c r="Z16" s="21"/>
      <c r="AA16" s="21">
        <v>1</v>
      </c>
      <c r="AB16" s="21"/>
      <c r="AC16" s="21"/>
      <c r="AD16" s="21">
        <v>1</v>
      </c>
      <c r="AE16" s="21"/>
      <c r="AF16" s="21"/>
      <c r="AG16" s="21">
        <v>1</v>
      </c>
      <c r="AH16" s="21"/>
      <c r="AI16" s="21"/>
      <c r="AJ16" s="21">
        <v>1</v>
      </c>
      <c r="AK16" s="21"/>
      <c r="AL16" s="21"/>
      <c r="AM16" s="21">
        <v>1</v>
      </c>
      <c r="AN16" s="21"/>
      <c r="AO16" s="21"/>
      <c r="AP16" s="21">
        <v>1</v>
      </c>
      <c r="AQ16" s="21"/>
      <c r="AR16" s="21"/>
      <c r="AS16" s="21">
        <v>1</v>
      </c>
      <c r="AT16" s="21"/>
      <c r="AU16" s="21"/>
      <c r="AV16" s="21">
        <v>1</v>
      </c>
      <c r="AW16" s="21"/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>
        <v>1</v>
      </c>
      <c r="BL16" s="21"/>
      <c r="BM16" s="21"/>
      <c r="BN16" s="21">
        <v>1</v>
      </c>
      <c r="BO16" s="21"/>
      <c r="BP16" s="21"/>
      <c r="BQ16" s="21">
        <v>1</v>
      </c>
      <c r="BR16" s="21"/>
      <c r="BS16" s="21"/>
      <c r="BT16" s="21">
        <v>1</v>
      </c>
      <c r="BU16" s="21"/>
      <c r="BV16" s="21"/>
      <c r="BW16" s="21">
        <v>1</v>
      </c>
      <c r="BX16" s="21"/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>
        <v>1</v>
      </c>
      <c r="CS16" s="21"/>
      <c r="CT16" s="21"/>
      <c r="CU16" s="21">
        <v>1</v>
      </c>
      <c r="CV16" s="21"/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21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 x14ac:dyDescent="0.3">
      <c r="A17" s="1">
        <v>3</v>
      </c>
      <c r="B17" s="23" t="s">
        <v>226</v>
      </c>
      <c r="C17" s="8">
        <v>1</v>
      </c>
      <c r="D17" s="8"/>
      <c r="E17" s="8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1">
        <v>4</v>
      </c>
      <c r="B18" s="23" t="s">
        <v>227</v>
      </c>
      <c r="C18" s="8"/>
      <c r="D18" s="8">
        <v>1</v>
      </c>
      <c r="E18" s="8"/>
      <c r="F18" s="21"/>
      <c r="G18" s="21">
        <v>1</v>
      </c>
      <c r="H18" s="21"/>
      <c r="I18" s="21"/>
      <c r="J18" s="21">
        <v>1</v>
      </c>
      <c r="K18" s="21"/>
      <c r="L18" s="21"/>
      <c r="M18" s="21">
        <v>1</v>
      </c>
      <c r="N18" s="21"/>
      <c r="O18" s="21"/>
      <c r="P18" s="21">
        <v>1</v>
      </c>
      <c r="Q18" s="21"/>
      <c r="R18" s="21"/>
      <c r="S18" s="21">
        <v>1</v>
      </c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/>
      <c r="AK18" s="21">
        <v>1</v>
      </c>
      <c r="AL18" s="21"/>
      <c r="AM18" s="21"/>
      <c r="AN18" s="21">
        <v>1</v>
      </c>
      <c r="AO18" s="21"/>
      <c r="AP18" s="21"/>
      <c r="AQ18" s="21">
        <v>1</v>
      </c>
      <c r="AR18" s="21"/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 x14ac:dyDescent="0.3">
      <c r="A19" s="1">
        <v>5</v>
      </c>
      <c r="B19" s="23" t="s">
        <v>228</v>
      </c>
      <c r="C19" s="8">
        <v>1</v>
      </c>
      <c r="D19" s="8"/>
      <c r="E19" s="8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/>
      <c r="P19" s="21">
        <v>1</v>
      </c>
      <c r="Q19" s="21"/>
      <c r="R19" s="21"/>
      <c r="S19" s="21">
        <v>1</v>
      </c>
      <c r="T19" s="21"/>
      <c r="U19" s="21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/>
      <c r="AN19" s="21">
        <v>1</v>
      </c>
      <c r="AO19" s="21"/>
      <c r="AP19" s="21"/>
      <c r="AQ19" s="21">
        <v>1</v>
      </c>
      <c r="AR19" s="21"/>
      <c r="AS19" s="21"/>
      <c r="AT19" s="21">
        <v>1</v>
      </c>
      <c r="AU19" s="21"/>
      <c r="AV19" s="21"/>
      <c r="AW19" s="21">
        <v>1</v>
      </c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/>
      <c r="BL19" s="21">
        <v>1</v>
      </c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/>
      <c r="DE19" s="21">
        <v>1</v>
      </c>
      <c r="DF19" s="21"/>
      <c r="DG19" s="21"/>
      <c r="DH19" s="21">
        <v>1</v>
      </c>
      <c r="DI19" s="21"/>
      <c r="DJ19" s="21"/>
      <c r="DK19" s="21">
        <v>1</v>
      </c>
      <c r="DL19" s="21"/>
      <c r="DM19" s="21"/>
      <c r="DN19" s="21">
        <v>1</v>
      </c>
      <c r="DO19" s="21"/>
      <c r="DP19" s="21"/>
      <c r="DQ19" s="21">
        <v>1</v>
      </c>
      <c r="DR19" s="21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1">
        <v>6</v>
      </c>
      <c r="B20" s="23" t="s">
        <v>229</v>
      </c>
      <c r="C20" s="8">
        <v>1</v>
      </c>
      <c r="D20" s="8"/>
      <c r="E20" s="8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 x14ac:dyDescent="0.3">
      <c r="A21" s="1">
        <v>7</v>
      </c>
      <c r="B21" s="23" t="s">
        <v>230</v>
      </c>
      <c r="C21" s="8"/>
      <c r="D21" s="8">
        <v>1</v>
      </c>
      <c r="E21" s="8"/>
      <c r="F21" s="21"/>
      <c r="G21" s="21">
        <v>1</v>
      </c>
      <c r="H21" s="21"/>
      <c r="I21" s="21"/>
      <c r="J21" s="21">
        <v>1</v>
      </c>
      <c r="K21" s="21"/>
      <c r="L21" s="21"/>
      <c r="M21" s="21">
        <v>1</v>
      </c>
      <c r="N21" s="21"/>
      <c r="O21" s="21"/>
      <c r="P21" s="21">
        <v>1</v>
      </c>
      <c r="Q21" s="21"/>
      <c r="R21" s="21"/>
      <c r="S21" s="21">
        <v>1</v>
      </c>
      <c r="T21" s="21"/>
      <c r="U21" s="21"/>
      <c r="V21" s="21">
        <v>1</v>
      </c>
      <c r="W21" s="21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/>
      <c r="AQ21" s="21">
        <v>1</v>
      </c>
      <c r="AR21" s="21"/>
      <c r="AS21" s="21"/>
      <c r="AT21" s="21">
        <v>1</v>
      </c>
      <c r="AU21" s="21"/>
      <c r="AV21" s="21"/>
      <c r="AW21" s="21">
        <v>1</v>
      </c>
      <c r="AX21" s="21"/>
      <c r="AY21" s="21"/>
      <c r="AZ21" s="21">
        <v>1</v>
      </c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1"/>
      <c r="DE21" s="21">
        <v>1</v>
      </c>
      <c r="DF21" s="21"/>
      <c r="DG21" s="21"/>
      <c r="DH21" s="21">
        <v>1</v>
      </c>
      <c r="DI21" s="21"/>
      <c r="DJ21" s="21"/>
      <c r="DK21" s="21">
        <v>1</v>
      </c>
      <c r="DL21" s="21"/>
      <c r="DM21" s="21"/>
      <c r="DN21" s="21">
        <v>1</v>
      </c>
      <c r="DO21" s="21"/>
      <c r="DP21" s="21"/>
      <c r="DQ21" s="21">
        <v>1</v>
      </c>
      <c r="DR21" s="21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6.5" thickBot="1" x14ac:dyDescent="0.3">
      <c r="A22" s="2">
        <v>8</v>
      </c>
      <c r="B22" s="23" t="s">
        <v>231</v>
      </c>
      <c r="C22" s="2"/>
      <c r="D22" s="2">
        <v>1</v>
      </c>
      <c r="E22" s="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/>
      <c r="Q22" s="22">
        <v>1</v>
      </c>
      <c r="R22" s="22"/>
      <c r="S22" s="22"/>
      <c r="T22" s="22">
        <v>1</v>
      </c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/>
      <c r="AO22" s="22">
        <v>1</v>
      </c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/>
      <c r="AZ22" s="22">
        <v>1</v>
      </c>
      <c r="BA22" s="22"/>
      <c r="BB22" s="22"/>
      <c r="BC22" s="22">
        <v>1</v>
      </c>
      <c r="BD22" s="22"/>
      <c r="BE22" s="22"/>
      <c r="BF22" s="22">
        <v>1</v>
      </c>
      <c r="BG22" s="22"/>
      <c r="BH22" s="22"/>
      <c r="BI22" s="22">
        <v>1</v>
      </c>
      <c r="BJ22" s="22"/>
      <c r="BK22" s="22"/>
      <c r="BL22" s="22">
        <v>1</v>
      </c>
      <c r="BM22" s="22"/>
      <c r="BN22" s="22"/>
      <c r="BO22" s="22">
        <v>1</v>
      </c>
      <c r="BP22" s="22"/>
      <c r="BQ22" s="22"/>
      <c r="BR22" s="22">
        <v>1</v>
      </c>
      <c r="BS22" s="22"/>
      <c r="BT22" s="22"/>
      <c r="BU22" s="22">
        <v>1</v>
      </c>
      <c r="BV22" s="22"/>
      <c r="BW22" s="22"/>
      <c r="BX22" s="22">
        <v>1</v>
      </c>
      <c r="BY22" s="22"/>
      <c r="BZ22" s="22"/>
      <c r="CA22" s="22">
        <v>1</v>
      </c>
      <c r="CB22" s="22"/>
      <c r="CC22" s="22"/>
      <c r="CD22" s="22">
        <v>1</v>
      </c>
      <c r="CE22" s="22"/>
      <c r="CF22" s="22"/>
      <c r="CG22" s="22">
        <v>1</v>
      </c>
      <c r="CH22" s="22"/>
      <c r="CI22" s="22"/>
      <c r="CJ22" s="22">
        <v>1</v>
      </c>
      <c r="CK22" s="22"/>
      <c r="CL22" s="22"/>
      <c r="CM22" s="22">
        <v>1</v>
      </c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>
        <v>1</v>
      </c>
      <c r="CW22" s="22"/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/>
      <c r="DN22" s="22">
        <v>1</v>
      </c>
      <c r="DO22" s="22"/>
      <c r="DP22" s="22"/>
      <c r="DQ22" s="22">
        <v>1</v>
      </c>
      <c r="DR22" s="22"/>
    </row>
    <row r="23" spans="1:254" ht="16.5" thickBot="1" x14ac:dyDescent="0.3">
      <c r="A23" s="2">
        <v>9</v>
      </c>
      <c r="B23" s="23" t="s">
        <v>232</v>
      </c>
      <c r="C23" s="2"/>
      <c r="D23" s="2">
        <v>1</v>
      </c>
      <c r="E23" s="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2"/>
      <c r="Y23" s="22">
        <v>1</v>
      </c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/>
      <c r="AK23" s="22">
        <v>1</v>
      </c>
      <c r="AL23" s="22"/>
      <c r="AM23" s="22"/>
      <c r="AN23" s="22">
        <v>1</v>
      </c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>
        <v>1</v>
      </c>
      <c r="AX23" s="22"/>
      <c r="AY23" s="22"/>
      <c r="AZ23" s="22">
        <v>1</v>
      </c>
      <c r="BA23" s="22"/>
      <c r="BB23" s="22"/>
      <c r="BC23" s="22">
        <v>1</v>
      </c>
      <c r="BD23" s="22"/>
      <c r="BE23" s="22"/>
      <c r="BF23" s="22">
        <v>1</v>
      </c>
      <c r="BG23" s="22"/>
      <c r="BH23" s="22"/>
      <c r="BI23" s="22">
        <v>1</v>
      </c>
      <c r="BJ23" s="22"/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>
        <v>1</v>
      </c>
      <c r="BV23" s="22"/>
      <c r="BW23" s="22"/>
      <c r="BX23" s="22">
        <v>1</v>
      </c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22"/>
      <c r="CO23" s="22"/>
      <c r="CP23" s="22">
        <v>1</v>
      </c>
      <c r="CQ23" s="22"/>
      <c r="CR23" s="22"/>
      <c r="CS23" s="22">
        <v>1</v>
      </c>
      <c r="CT23" s="22"/>
      <c r="CU23" s="22"/>
      <c r="CV23" s="22">
        <v>1</v>
      </c>
      <c r="CW23" s="22"/>
      <c r="CX23" s="22"/>
      <c r="CY23" s="22">
        <v>1</v>
      </c>
      <c r="CZ23" s="22"/>
      <c r="DA23" s="22"/>
      <c r="DB23" s="22">
        <v>1</v>
      </c>
      <c r="DC23" s="22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</row>
    <row r="24" spans="1:254" ht="16.5" thickBot="1" x14ac:dyDescent="0.3">
      <c r="A24" s="2">
        <v>10</v>
      </c>
      <c r="B24" s="23" t="s">
        <v>233</v>
      </c>
      <c r="C24" s="2"/>
      <c r="D24" s="2">
        <v>1</v>
      </c>
      <c r="E24" s="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>
        <v>1</v>
      </c>
      <c r="AZ24" s="22"/>
      <c r="BA24" s="22"/>
      <c r="BB24" s="22">
        <v>1</v>
      </c>
      <c r="BC24" s="22"/>
      <c r="BD24" s="22"/>
      <c r="BE24" s="22">
        <v>1</v>
      </c>
      <c r="BF24" s="22"/>
      <c r="BG24" s="22"/>
      <c r="BH24" s="22">
        <v>1</v>
      </c>
      <c r="BI24" s="22"/>
      <c r="BJ24" s="22"/>
      <c r="BK24" s="22">
        <v>1</v>
      </c>
      <c r="BL24" s="22"/>
      <c r="BM24" s="22"/>
      <c r="BN24" s="22">
        <v>1</v>
      </c>
      <c r="BO24" s="22"/>
      <c r="BP24" s="22"/>
      <c r="BQ24" s="22">
        <v>1</v>
      </c>
      <c r="BR24" s="22"/>
      <c r="BS24" s="22"/>
      <c r="BT24" s="22">
        <v>1</v>
      </c>
      <c r="BU24" s="22"/>
      <c r="BV24" s="22"/>
      <c r="BW24" s="22">
        <v>1</v>
      </c>
      <c r="BX24" s="22"/>
      <c r="BY24" s="22"/>
      <c r="BZ24" s="22">
        <v>1</v>
      </c>
      <c r="CA24" s="22"/>
      <c r="CB24" s="22"/>
      <c r="CC24" s="22">
        <v>1</v>
      </c>
      <c r="CD24" s="22"/>
      <c r="CE24" s="22"/>
      <c r="CF24" s="22">
        <v>1</v>
      </c>
      <c r="CG24" s="22"/>
      <c r="CH24" s="22"/>
      <c r="CI24" s="22">
        <v>1</v>
      </c>
      <c r="CJ24" s="22"/>
      <c r="CK24" s="22"/>
      <c r="CL24" s="22">
        <v>1</v>
      </c>
      <c r="CM24" s="22"/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</row>
    <row r="25" spans="1:254" ht="16.5" thickBot="1" x14ac:dyDescent="0.3">
      <c r="A25" s="2">
        <v>11</v>
      </c>
      <c r="B25" s="23" t="s">
        <v>234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x14ac:dyDescent="0.25">
      <c r="A26" s="37" t="s">
        <v>149</v>
      </c>
      <c r="B26" s="38"/>
      <c r="C26" s="2">
        <f t="shared" ref="C26:AH26" si="0">SUM(C15:C25)</f>
        <v>5</v>
      </c>
      <c r="D26" s="2">
        <f t="shared" si="0"/>
        <v>6</v>
      </c>
      <c r="E26" s="2">
        <f t="shared" si="0"/>
        <v>0</v>
      </c>
      <c r="F26" s="2">
        <f t="shared" si="0"/>
        <v>5</v>
      </c>
      <c r="G26" s="2">
        <f t="shared" si="0"/>
        <v>6</v>
      </c>
      <c r="H26" s="2">
        <f t="shared" si="0"/>
        <v>0</v>
      </c>
      <c r="I26" s="2">
        <f t="shared" si="0"/>
        <v>5</v>
      </c>
      <c r="J26" s="2">
        <f t="shared" si="0"/>
        <v>6</v>
      </c>
      <c r="K26" s="2">
        <f t="shared" si="0"/>
        <v>0</v>
      </c>
      <c r="L26" s="2">
        <f t="shared" si="0"/>
        <v>5</v>
      </c>
      <c r="M26" s="2">
        <f t="shared" si="0"/>
        <v>6</v>
      </c>
      <c r="N26" s="2">
        <f t="shared" si="0"/>
        <v>0</v>
      </c>
      <c r="O26" s="2">
        <f t="shared" si="0"/>
        <v>4</v>
      </c>
      <c r="P26" s="2">
        <f t="shared" si="0"/>
        <v>5</v>
      </c>
      <c r="Q26" s="2">
        <f t="shared" si="0"/>
        <v>2</v>
      </c>
      <c r="R26" s="2">
        <f t="shared" si="0"/>
        <v>4</v>
      </c>
      <c r="S26" s="2">
        <f t="shared" si="0"/>
        <v>5</v>
      </c>
      <c r="T26" s="2">
        <f t="shared" si="0"/>
        <v>2</v>
      </c>
      <c r="U26" s="2">
        <f t="shared" si="0"/>
        <v>4</v>
      </c>
      <c r="V26" s="2">
        <f t="shared" si="0"/>
        <v>5</v>
      </c>
      <c r="W26" s="2">
        <f t="shared" si="0"/>
        <v>2</v>
      </c>
      <c r="X26" s="2">
        <f t="shared" si="0"/>
        <v>4</v>
      </c>
      <c r="Y26" s="2">
        <f t="shared" si="0"/>
        <v>5</v>
      </c>
      <c r="Z26" s="2">
        <f t="shared" si="0"/>
        <v>2</v>
      </c>
      <c r="AA26" s="2">
        <f t="shared" si="0"/>
        <v>4</v>
      </c>
      <c r="AB26" s="2">
        <f t="shared" si="0"/>
        <v>5</v>
      </c>
      <c r="AC26" s="2">
        <f t="shared" si="0"/>
        <v>2</v>
      </c>
      <c r="AD26" s="2">
        <f t="shared" si="0"/>
        <v>4</v>
      </c>
      <c r="AE26" s="2">
        <f t="shared" si="0"/>
        <v>5</v>
      </c>
      <c r="AF26" s="2">
        <f t="shared" si="0"/>
        <v>2</v>
      </c>
      <c r="AG26" s="2">
        <f t="shared" si="0"/>
        <v>4</v>
      </c>
      <c r="AH26" s="2">
        <f t="shared" si="0"/>
        <v>5</v>
      </c>
      <c r="AI26" s="2">
        <f t="shared" ref="AI26:BN26" si="1">SUM(AI15:AI25)</f>
        <v>2</v>
      </c>
      <c r="AJ26" s="2">
        <f t="shared" si="1"/>
        <v>4</v>
      </c>
      <c r="AK26" s="2">
        <f t="shared" si="1"/>
        <v>5</v>
      </c>
      <c r="AL26" s="2">
        <f t="shared" si="1"/>
        <v>2</v>
      </c>
      <c r="AM26" s="2">
        <f t="shared" si="1"/>
        <v>4</v>
      </c>
      <c r="AN26" s="2">
        <f t="shared" si="1"/>
        <v>5</v>
      </c>
      <c r="AO26" s="2">
        <f t="shared" si="1"/>
        <v>2</v>
      </c>
      <c r="AP26" s="2">
        <f t="shared" si="1"/>
        <v>4</v>
      </c>
      <c r="AQ26" s="2">
        <f t="shared" si="1"/>
        <v>5</v>
      </c>
      <c r="AR26" s="2">
        <f t="shared" si="1"/>
        <v>2</v>
      </c>
      <c r="AS26" s="2">
        <f t="shared" si="1"/>
        <v>4</v>
      </c>
      <c r="AT26" s="2">
        <f t="shared" si="1"/>
        <v>5</v>
      </c>
      <c r="AU26" s="2">
        <f t="shared" si="1"/>
        <v>2</v>
      </c>
      <c r="AV26" s="2">
        <f t="shared" si="1"/>
        <v>4</v>
      </c>
      <c r="AW26" s="2">
        <f t="shared" si="1"/>
        <v>5</v>
      </c>
      <c r="AX26" s="2">
        <f t="shared" si="1"/>
        <v>2</v>
      </c>
      <c r="AY26" s="2">
        <f t="shared" si="1"/>
        <v>5</v>
      </c>
      <c r="AZ26" s="2">
        <f t="shared" si="1"/>
        <v>6</v>
      </c>
      <c r="BA26" s="2">
        <f t="shared" si="1"/>
        <v>0</v>
      </c>
      <c r="BB26" s="2">
        <f t="shared" si="1"/>
        <v>5</v>
      </c>
      <c r="BC26" s="2">
        <f t="shared" si="1"/>
        <v>6</v>
      </c>
      <c r="BD26" s="2">
        <f t="shared" si="1"/>
        <v>0</v>
      </c>
      <c r="BE26" s="2">
        <f t="shared" si="1"/>
        <v>5</v>
      </c>
      <c r="BF26" s="2">
        <f t="shared" si="1"/>
        <v>6</v>
      </c>
      <c r="BG26" s="2">
        <f t="shared" si="1"/>
        <v>0</v>
      </c>
      <c r="BH26" s="2">
        <f t="shared" si="1"/>
        <v>5</v>
      </c>
      <c r="BI26" s="2">
        <f t="shared" si="1"/>
        <v>6</v>
      </c>
      <c r="BJ26" s="2">
        <f t="shared" si="1"/>
        <v>0</v>
      </c>
      <c r="BK26" s="2">
        <f t="shared" si="1"/>
        <v>5</v>
      </c>
      <c r="BL26" s="2">
        <f t="shared" si="1"/>
        <v>6</v>
      </c>
      <c r="BM26" s="2">
        <f t="shared" si="1"/>
        <v>0</v>
      </c>
      <c r="BN26" s="2">
        <f t="shared" si="1"/>
        <v>5</v>
      </c>
      <c r="BO26" s="2">
        <f t="shared" ref="BO26:CT26" si="2">SUM(BO15:BO25)</f>
        <v>6</v>
      </c>
      <c r="BP26" s="2">
        <f t="shared" si="2"/>
        <v>0</v>
      </c>
      <c r="BQ26" s="2">
        <f t="shared" si="2"/>
        <v>5</v>
      </c>
      <c r="BR26" s="2">
        <f t="shared" si="2"/>
        <v>6</v>
      </c>
      <c r="BS26" s="2">
        <f t="shared" si="2"/>
        <v>0</v>
      </c>
      <c r="BT26" s="2">
        <f t="shared" si="2"/>
        <v>5</v>
      </c>
      <c r="BU26" s="2">
        <f t="shared" si="2"/>
        <v>6</v>
      </c>
      <c r="BV26" s="2">
        <f t="shared" si="2"/>
        <v>0</v>
      </c>
      <c r="BW26" s="2">
        <f t="shared" si="2"/>
        <v>5</v>
      </c>
      <c r="BX26" s="2">
        <f t="shared" si="2"/>
        <v>6</v>
      </c>
      <c r="BY26" s="2">
        <f t="shared" si="2"/>
        <v>0</v>
      </c>
      <c r="BZ26" s="2">
        <f t="shared" si="2"/>
        <v>5</v>
      </c>
      <c r="CA26" s="2">
        <f t="shared" si="2"/>
        <v>6</v>
      </c>
      <c r="CB26" s="2">
        <f t="shared" si="2"/>
        <v>0</v>
      </c>
      <c r="CC26" s="2">
        <f t="shared" si="2"/>
        <v>5</v>
      </c>
      <c r="CD26" s="2">
        <f t="shared" si="2"/>
        <v>6</v>
      </c>
      <c r="CE26" s="2">
        <f t="shared" si="2"/>
        <v>0</v>
      </c>
      <c r="CF26" s="2">
        <f t="shared" si="2"/>
        <v>5</v>
      </c>
      <c r="CG26" s="2">
        <f t="shared" si="2"/>
        <v>6</v>
      </c>
      <c r="CH26" s="2">
        <f t="shared" si="2"/>
        <v>0</v>
      </c>
      <c r="CI26" s="2">
        <f t="shared" si="2"/>
        <v>5</v>
      </c>
      <c r="CJ26" s="2">
        <f t="shared" si="2"/>
        <v>6</v>
      </c>
      <c r="CK26" s="2">
        <f t="shared" si="2"/>
        <v>0</v>
      </c>
      <c r="CL26" s="2">
        <f t="shared" si="2"/>
        <v>5</v>
      </c>
      <c r="CM26" s="2">
        <f t="shared" si="2"/>
        <v>6</v>
      </c>
      <c r="CN26" s="2">
        <f t="shared" si="2"/>
        <v>0</v>
      </c>
      <c r="CO26" s="2">
        <f t="shared" si="2"/>
        <v>5</v>
      </c>
      <c r="CP26" s="2">
        <f t="shared" si="2"/>
        <v>6</v>
      </c>
      <c r="CQ26" s="2">
        <f t="shared" si="2"/>
        <v>0</v>
      </c>
      <c r="CR26" s="2">
        <f t="shared" si="2"/>
        <v>5</v>
      </c>
      <c r="CS26" s="2">
        <f t="shared" si="2"/>
        <v>6</v>
      </c>
      <c r="CT26" s="2">
        <f t="shared" si="2"/>
        <v>0</v>
      </c>
      <c r="CU26" s="2">
        <f t="shared" ref="CU26:DZ26" si="3">SUM(CU15:CU25)</f>
        <v>5</v>
      </c>
      <c r="CV26" s="2">
        <f t="shared" si="3"/>
        <v>6</v>
      </c>
      <c r="CW26" s="2">
        <f t="shared" si="3"/>
        <v>0</v>
      </c>
      <c r="CX26" s="2">
        <f t="shared" si="3"/>
        <v>5</v>
      </c>
      <c r="CY26" s="2">
        <f t="shared" si="3"/>
        <v>6</v>
      </c>
      <c r="CZ26" s="2">
        <f t="shared" si="3"/>
        <v>0</v>
      </c>
      <c r="DA26" s="2">
        <f t="shared" si="3"/>
        <v>5</v>
      </c>
      <c r="DB26" s="2">
        <f t="shared" si="3"/>
        <v>6</v>
      </c>
      <c r="DC26" s="2">
        <f t="shared" si="3"/>
        <v>0</v>
      </c>
      <c r="DD26" s="2">
        <f t="shared" si="3"/>
        <v>5</v>
      </c>
      <c r="DE26" s="2">
        <f t="shared" si="3"/>
        <v>6</v>
      </c>
      <c r="DF26" s="2">
        <f t="shared" si="3"/>
        <v>0</v>
      </c>
      <c r="DG26" s="2">
        <f t="shared" si="3"/>
        <v>4</v>
      </c>
      <c r="DH26" s="2">
        <f t="shared" si="3"/>
        <v>7</v>
      </c>
      <c r="DI26" s="2">
        <f t="shared" si="3"/>
        <v>0</v>
      </c>
      <c r="DJ26" s="2">
        <f t="shared" si="3"/>
        <v>4</v>
      </c>
      <c r="DK26" s="2">
        <f t="shared" si="3"/>
        <v>7</v>
      </c>
      <c r="DL26" s="2">
        <f t="shared" si="3"/>
        <v>0</v>
      </c>
      <c r="DM26" s="2">
        <f t="shared" si="3"/>
        <v>4</v>
      </c>
      <c r="DN26" s="2">
        <f t="shared" si="3"/>
        <v>7</v>
      </c>
      <c r="DO26" s="2">
        <f t="shared" si="3"/>
        <v>0</v>
      </c>
      <c r="DP26" s="2">
        <f t="shared" si="3"/>
        <v>4</v>
      </c>
      <c r="DQ26" s="2">
        <f t="shared" si="3"/>
        <v>7</v>
      </c>
      <c r="DR26" s="2">
        <f t="shared" si="3"/>
        <v>0</v>
      </c>
    </row>
    <row r="27" spans="1:254" ht="37.5" customHeight="1" x14ac:dyDescent="0.25">
      <c r="A27" s="39" t="s">
        <v>160</v>
      </c>
      <c r="B27" s="40"/>
      <c r="C27" s="12">
        <f>C26/11%</f>
        <v>45.454545454545453</v>
      </c>
      <c r="D27" s="12">
        <f t="shared" ref="D27:BO27" si="4">D26/11%</f>
        <v>54.545454545454547</v>
      </c>
      <c r="E27" s="12">
        <f t="shared" si="4"/>
        <v>0</v>
      </c>
      <c r="F27" s="12">
        <f t="shared" si="4"/>
        <v>45.454545454545453</v>
      </c>
      <c r="G27" s="12">
        <f t="shared" si="4"/>
        <v>54.545454545454547</v>
      </c>
      <c r="H27" s="12">
        <f t="shared" si="4"/>
        <v>0</v>
      </c>
      <c r="I27" s="12">
        <f t="shared" si="4"/>
        <v>45.454545454545453</v>
      </c>
      <c r="J27" s="12">
        <f t="shared" si="4"/>
        <v>54.545454545454547</v>
      </c>
      <c r="K27" s="12">
        <f t="shared" si="4"/>
        <v>0</v>
      </c>
      <c r="L27" s="12">
        <f t="shared" si="4"/>
        <v>45.454545454545453</v>
      </c>
      <c r="M27" s="12">
        <f t="shared" si="4"/>
        <v>54.545454545454547</v>
      </c>
      <c r="N27" s="12">
        <f t="shared" si="4"/>
        <v>0</v>
      </c>
      <c r="O27" s="12">
        <f t="shared" si="4"/>
        <v>36.363636363636367</v>
      </c>
      <c r="P27" s="12">
        <f t="shared" si="4"/>
        <v>45.454545454545453</v>
      </c>
      <c r="Q27" s="12">
        <f t="shared" si="4"/>
        <v>18.181818181818183</v>
      </c>
      <c r="R27" s="12">
        <f t="shared" si="4"/>
        <v>36.363636363636367</v>
      </c>
      <c r="S27" s="12">
        <f t="shared" si="4"/>
        <v>45.454545454545453</v>
      </c>
      <c r="T27" s="12">
        <f t="shared" si="4"/>
        <v>18.181818181818183</v>
      </c>
      <c r="U27" s="12">
        <f t="shared" si="4"/>
        <v>36.363636363636367</v>
      </c>
      <c r="V27" s="12">
        <f t="shared" si="4"/>
        <v>45.454545454545453</v>
      </c>
      <c r="W27" s="12">
        <f t="shared" si="4"/>
        <v>18.181818181818183</v>
      </c>
      <c r="X27" s="12">
        <f t="shared" si="4"/>
        <v>36.363636363636367</v>
      </c>
      <c r="Y27" s="12">
        <f t="shared" si="4"/>
        <v>45.454545454545453</v>
      </c>
      <c r="Z27" s="12">
        <f t="shared" si="4"/>
        <v>18.181818181818183</v>
      </c>
      <c r="AA27" s="12">
        <f t="shared" si="4"/>
        <v>36.363636363636367</v>
      </c>
      <c r="AB27" s="12">
        <f t="shared" si="4"/>
        <v>45.454545454545453</v>
      </c>
      <c r="AC27" s="12">
        <f t="shared" si="4"/>
        <v>18.181818181818183</v>
      </c>
      <c r="AD27" s="12">
        <f t="shared" si="4"/>
        <v>36.363636363636367</v>
      </c>
      <c r="AE27" s="12">
        <f t="shared" si="4"/>
        <v>45.454545454545453</v>
      </c>
      <c r="AF27" s="12">
        <f t="shared" si="4"/>
        <v>18.181818181818183</v>
      </c>
      <c r="AG27" s="12">
        <f t="shared" si="4"/>
        <v>36.363636363636367</v>
      </c>
      <c r="AH27" s="12">
        <f t="shared" si="4"/>
        <v>45.454545454545453</v>
      </c>
      <c r="AI27" s="12">
        <f t="shared" si="4"/>
        <v>18.181818181818183</v>
      </c>
      <c r="AJ27" s="12">
        <f t="shared" si="4"/>
        <v>36.363636363636367</v>
      </c>
      <c r="AK27" s="12">
        <f t="shared" si="4"/>
        <v>45.454545454545453</v>
      </c>
      <c r="AL27" s="12">
        <f t="shared" si="4"/>
        <v>18.181818181818183</v>
      </c>
      <c r="AM27" s="12">
        <f t="shared" si="4"/>
        <v>36.363636363636367</v>
      </c>
      <c r="AN27" s="12">
        <f t="shared" si="4"/>
        <v>45.454545454545453</v>
      </c>
      <c r="AO27" s="12">
        <f t="shared" si="4"/>
        <v>18.181818181818183</v>
      </c>
      <c r="AP27" s="12">
        <f t="shared" si="4"/>
        <v>36.363636363636367</v>
      </c>
      <c r="AQ27" s="12">
        <f t="shared" si="4"/>
        <v>45.454545454545453</v>
      </c>
      <c r="AR27" s="12">
        <f t="shared" si="4"/>
        <v>18.181818181818183</v>
      </c>
      <c r="AS27" s="12">
        <f t="shared" si="4"/>
        <v>36.363636363636367</v>
      </c>
      <c r="AT27" s="12">
        <f t="shared" si="4"/>
        <v>45.454545454545453</v>
      </c>
      <c r="AU27" s="12">
        <f t="shared" si="4"/>
        <v>18.181818181818183</v>
      </c>
      <c r="AV27" s="12">
        <f t="shared" si="4"/>
        <v>36.363636363636367</v>
      </c>
      <c r="AW27" s="12">
        <f t="shared" si="4"/>
        <v>45.454545454545453</v>
      </c>
      <c r="AX27" s="12">
        <f t="shared" si="4"/>
        <v>18.181818181818183</v>
      </c>
      <c r="AY27" s="12">
        <f t="shared" si="4"/>
        <v>45.454545454545453</v>
      </c>
      <c r="AZ27" s="12">
        <f t="shared" si="4"/>
        <v>54.545454545454547</v>
      </c>
      <c r="BA27" s="12">
        <f t="shared" si="4"/>
        <v>0</v>
      </c>
      <c r="BB27" s="12">
        <f t="shared" si="4"/>
        <v>45.454545454545453</v>
      </c>
      <c r="BC27" s="12">
        <f t="shared" si="4"/>
        <v>54.545454545454547</v>
      </c>
      <c r="BD27" s="12">
        <f t="shared" si="4"/>
        <v>0</v>
      </c>
      <c r="BE27" s="12">
        <f t="shared" si="4"/>
        <v>45.454545454545453</v>
      </c>
      <c r="BF27" s="12">
        <f t="shared" si="4"/>
        <v>54.545454545454547</v>
      </c>
      <c r="BG27" s="12">
        <f t="shared" si="4"/>
        <v>0</v>
      </c>
      <c r="BH27" s="12">
        <f t="shared" si="4"/>
        <v>45.454545454545453</v>
      </c>
      <c r="BI27" s="12">
        <f t="shared" si="4"/>
        <v>54.545454545454547</v>
      </c>
      <c r="BJ27" s="12">
        <f t="shared" si="4"/>
        <v>0</v>
      </c>
      <c r="BK27" s="12">
        <f t="shared" si="4"/>
        <v>45.454545454545453</v>
      </c>
      <c r="BL27" s="12">
        <f t="shared" si="4"/>
        <v>54.545454545454547</v>
      </c>
      <c r="BM27" s="12">
        <f t="shared" si="4"/>
        <v>0</v>
      </c>
      <c r="BN27" s="12">
        <f t="shared" si="4"/>
        <v>45.454545454545453</v>
      </c>
      <c r="BO27" s="12">
        <f t="shared" si="4"/>
        <v>54.545454545454547</v>
      </c>
      <c r="BP27" s="12">
        <f t="shared" ref="BP27:DR27" si="5">BP26/11%</f>
        <v>0</v>
      </c>
      <c r="BQ27" s="12">
        <f t="shared" si="5"/>
        <v>45.454545454545453</v>
      </c>
      <c r="BR27" s="12">
        <f t="shared" si="5"/>
        <v>54.545454545454547</v>
      </c>
      <c r="BS27" s="12">
        <f t="shared" si="5"/>
        <v>0</v>
      </c>
      <c r="BT27" s="12">
        <f t="shared" si="5"/>
        <v>45.454545454545453</v>
      </c>
      <c r="BU27" s="12">
        <f t="shared" si="5"/>
        <v>54.545454545454547</v>
      </c>
      <c r="BV27" s="12">
        <f t="shared" si="5"/>
        <v>0</v>
      </c>
      <c r="BW27" s="12">
        <f t="shared" si="5"/>
        <v>45.454545454545453</v>
      </c>
      <c r="BX27" s="12">
        <f t="shared" si="5"/>
        <v>54.545454545454547</v>
      </c>
      <c r="BY27" s="12">
        <f t="shared" si="5"/>
        <v>0</v>
      </c>
      <c r="BZ27" s="12">
        <f t="shared" si="5"/>
        <v>45.454545454545453</v>
      </c>
      <c r="CA27" s="12">
        <f t="shared" si="5"/>
        <v>54.545454545454547</v>
      </c>
      <c r="CB27" s="12">
        <f t="shared" si="5"/>
        <v>0</v>
      </c>
      <c r="CC27" s="12">
        <f t="shared" si="5"/>
        <v>45.454545454545453</v>
      </c>
      <c r="CD27" s="12">
        <f t="shared" si="5"/>
        <v>54.545454545454547</v>
      </c>
      <c r="CE27" s="12">
        <f t="shared" si="5"/>
        <v>0</v>
      </c>
      <c r="CF27" s="12">
        <f t="shared" si="5"/>
        <v>45.454545454545453</v>
      </c>
      <c r="CG27" s="12">
        <f t="shared" si="5"/>
        <v>54.545454545454547</v>
      </c>
      <c r="CH27" s="12">
        <f t="shared" si="5"/>
        <v>0</v>
      </c>
      <c r="CI27" s="12">
        <f t="shared" si="5"/>
        <v>45.454545454545453</v>
      </c>
      <c r="CJ27" s="12">
        <f t="shared" si="5"/>
        <v>54.545454545454547</v>
      </c>
      <c r="CK27" s="12">
        <f t="shared" si="5"/>
        <v>0</v>
      </c>
      <c r="CL27" s="12">
        <f t="shared" si="5"/>
        <v>45.454545454545453</v>
      </c>
      <c r="CM27" s="12">
        <f t="shared" si="5"/>
        <v>54.545454545454547</v>
      </c>
      <c r="CN27" s="12">
        <f t="shared" si="5"/>
        <v>0</v>
      </c>
      <c r="CO27" s="12">
        <f t="shared" si="5"/>
        <v>45.454545454545453</v>
      </c>
      <c r="CP27" s="12">
        <f t="shared" si="5"/>
        <v>54.545454545454547</v>
      </c>
      <c r="CQ27" s="12">
        <f t="shared" si="5"/>
        <v>0</v>
      </c>
      <c r="CR27" s="12">
        <f t="shared" si="5"/>
        <v>45.454545454545453</v>
      </c>
      <c r="CS27" s="12">
        <f t="shared" si="5"/>
        <v>54.545454545454547</v>
      </c>
      <c r="CT27" s="12">
        <f t="shared" si="5"/>
        <v>0</v>
      </c>
      <c r="CU27" s="12">
        <f t="shared" si="5"/>
        <v>45.454545454545453</v>
      </c>
      <c r="CV27" s="12">
        <f t="shared" si="5"/>
        <v>54.545454545454547</v>
      </c>
      <c r="CW27" s="12">
        <f t="shared" si="5"/>
        <v>0</v>
      </c>
      <c r="CX27" s="12">
        <f t="shared" si="5"/>
        <v>45.454545454545453</v>
      </c>
      <c r="CY27" s="12">
        <f t="shared" si="5"/>
        <v>54.545454545454547</v>
      </c>
      <c r="CZ27" s="12">
        <f t="shared" si="5"/>
        <v>0</v>
      </c>
      <c r="DA27" s="12">
        <f t="shared" si="5"/>
        <v>45.454545454545453</v>
      </c>
      <c r="DB27" s="12">
        <f t="shared" si="5"/>
        <v>54.545454545454547</v>
      </c>
      <c r="DC27" s="12">
        <f t="shared" si="5"/>
        <v>0</v>
      </c>
      <c r="DD27" s="12">
        <f t="shared" si="5"/>
        <v>45.454545454545453</v>
      </c>
      <c r="DE27" s="12">
        <f t="shared" si="5"/>
        <v>54.545454545454547</v>
      </c>
      <c r="DF27" s="12">
        <f t="shared" si="5"/>
        <v>0</v>
      </c>
      <c r="DG27" s="12">
        <f t="shared" si="5"/>
        <v>36.363636363636367</v>
      </c>
      <c r="DH27" s="12">
        <f t="shared" si="5"/>
        <v>63.636363636363633</v>
      </c>
      <c r="DI27" s="12">
        <f t="shared" si="5"/>
        <v>0</v>
      </c>
      <c r="DJ27" s="12">
        <f t="shared" si="5"/>
        <v>36.363636363636367</v>
      </c>
      <c r="DK27" s="12">
        <f t="shared" si="5"/>
        <v>63.636363636363633</v>
      </c>
      <c r="DL27" s="12">
        <f t="shared" si="5"/>
        <v>0</v>
      </c>
      <c r="DM27" s="12">
        <f t="shared" si="5"/>
        <v>36.363636363636367</v>
      </c>
      <c r="DN27" s="12">
        <f t="shared" si="5"/>
        <v>63.636363636363633</v>
      </c>
      <c r="DO27" s="12">
        <f t="shared" si="5"/>
        <v>0</v>
      </c>
      <c r="DP27" s="12">
        <f t="shared" si="5"/>
        <v>36.363636363636367</v>
      </c>
      <c r="DQ27" s="12">
        <f t="shared" si="5"/>
        <v>63.636363636363633</v>
      </c>
      <c r="DR27" s="12">
        <f t="shared" si="5"/>
        <v>0</v>
      </c>
    </row>
    <row r="29" spans="1:254" x14ac:dyDescent="0.25">
      <c r="B29" s="45" t="s">
        <v>151</v>
      </c>
      <c r="C29" s="46"/>
      <c r="D29" s="46"/>
      <c r="E29" s="47"/>
      <c r="F29" s="14"/>
      <c r="G29" s="14"/>
    </row>
    <row r="30" spans="1:254" x14ac:dyDescent="0.25">
      <c r="B30" s="3" t="s">
        <v>152</v>
      </c>
      <c r="C30" s="16" t="s">
        <v>155</v>
      </c>
      <c r="D30" s="17">
        <f>E30/100*11</f>
        <v>5</v>
      </c>
      <c r="E30" s="17">
        <f>(C27+F27+I27+L27)/4</f>
        <v>45.454545454545453</v>
      </c>
      <c r="F30" s="24"/>
      <c r="G30" s="24"/>
      <c r="H30" s="24"/>
      <c r="I30" s="24"/>
      <c r="J30" s="24"/>
      <c r="K30" s="24"/>
      <c r="L30" s="24"/>
      <c r="M30" s="24"/>
    </row>
    <row r="31" spans="1:254" x14ac:dyDescent="0.25">
      <c r="B31" s="3" t="s">
        <v>153</v>
      </c>
      <c r="C31" s="16" t="s">
        <v>155</v>
      </c>
      <c r="D31" s="28">
        <f t="shared" ref="D31:D32" si="6">E31/100*11</f>
        <v>6</v>
      </c>
      <c r="E31" s="17">
        <f>(D27+G27+J27+M27)/4</f>
        <v>54.545454545454547</v>
      </c>
      <c r="F31" s="24"/>
      <c r="G31" s="24"/>
      <c r="H31" s="24"/>
      <c r="I31" s="24"/>
      <c r="J31" s="24"/>
      <c r="K31" s="24"/>
      <c r="L31" s="24"/>
      <c r="M31" s="24"/>
    </row>
    <row r="32" spans="1:254" x14ac:dyDescent="0.25">
      <c r="B32" s="3" t="s">
        <v>154</v>
      </c>
      <c r="C32" s="16" t="s">
        <v>155</v>
      </c>
      <c r="D32" s="28">
        <f t="shared" si="6"/>
        <v>0</v>
      </c>
      <c r="E32" s="17">
        <f>(E27+H27+K27+N27)/4</f>
        <v>0</v>
      </c>
      <c r="F32" s="24"/>
      <c r="G32" s="24"/>
      <c r="H32" s="24"/>
      <c r="I32" s="24"/>
      <c r="J32" s="24"/>
      <c r="K32" s="24"/>
      <c r="L32" s="24"/>
      <c r="M32" s="24"/>
    </row>
    <row r="33" spans="2:13" x14ac:dyDescent="0.25">
      <c r="B33" s="3"/>
      <c r="C33" s="16"/>
      <c r="D33" s="15">
        <f>SUM(D30:D32)</f>
        <v>11</v>
      </c>
      <c r="E33" s="15">
        <f>SUM(E30:E32)</f>
        <v>100</v>
      </c>
      <c r="F33" s="24"/>
      <c r="G33" s="24"/>
      <c r="H33" s="24"/>
      <c r="I33" s="24"/>
      <c r="J33" s="24"/>
      <c r="K33" s="24"/>
      <c r="L33" s="24"/>
      <c r="M33" s="24"/>
    </row>
    <row r="34" spans="2:13" ht="15" customHeight="1" x14ac:dyDescent="0.25">
      <c r="B34" s="3"/>
      <c r="C34" s="3"/>
      <c r="D34" s="41" t="s">
        <v>235</v>
      </c>
      <c r="E34" s="42"/>
      <c r="F34" s="43" t="s">
        <v>3</v>
      </c>
      <c r="G34" s="44"/>
      <c r="H34" s="24"/>
      <c r="I34" s="24"/>
      <c r="J34" s="24"/>
      <c r="K34" s="24"/>
      <c r="L34" s="24"/>
      <c r="M34" s="24"/>
    </row>
    <row r="35" spans="2:13" x14ac:dyDescent="0.25">
      <c r="B35" s="3" t="s">
        <v>152</v>
      </c>
      <c r="C35" s="16" t="s">
        <v>156</v>
      </c>
      <c r="D35" s="17">
        <f>E35/100*11</f>
        <v>4</v>
      </c>
      <c r="E35" s="17">
        <f>(O27+R27+U27+X27)/4</f>
        <v>36.363636363636367</v>
      </c>
      <c r="F35" s="25">
        <f>G35/100*11</f>
        <v>4</v>
      </c>
      <c r="G35" s="17">
        <f>(AA27+AD27+AG27+AJ27)/4</f>
        <v>36.363636363636367</v>
      </c>
      <c r="H35" s="24"/>
      <c r="I35" s="24"/>
      <c r="J35" s="24"/>
      <c r="K35" s="24"/>
      <c r="L35" s="24"/>
      <c r="M35" s="24"/>
    </row>
    <row r="36" spans="2:13" x14ac:dyDescent="0.25">
      <c r="B36" s="3" t="s">
        <v>153</v>
      </c>
      <c r="C36" s="16" t="s">
        <v>156</v>
      </c>
      <c r="D36" s="28">
        <f t="shared" ref="D36:D37" si="7">E36/100*11</f>
        <v>5</v>
      </c>
      <c r="E36" s="17">
        <f>(P27+S27+V27+Y27)/4</f>
        <v>45.454545454545453</v>
      </c>
      <c r="F36" s="29">
        <f t="shared" ref="F36:F37" si="8">G36/100*11</f>
        <v>5</v>
      </c>
      <c r="G36" s="17">
        <f>(AB27+AE27+AH27+AK27)/4</f>
        <v>45.454545454545453</v>
      </c>
      <c r="H36" s="24"/>
      <c r="I36" s="24"/>
      <c r="J36" s="24"/>
      <c r="K36" s="24"/>
      <c r="L36" s="24"/>
      <c r="M36" s="24"/>
    </row>
    <row r="37" spans="2:13" x14ac:dyDescent="0.25">
      <c r="B37" s="3" t="s">
        <v>154</v>
      </c>
      <c r="C37" s="16" t="s">
        <v>156</v>
      </c>
      <c r="D37" s="28">
        <f t="shared" si="7"/>
        <v>2</v>
      </c>
      <c r="E37" s="17">
        <f>(Q27+T27+W27+Z27)/4</f>
        <v>18.181818181818183</v>
      </c>
      <c r="F37" s="29">
        <f t="shared" si="8"/>
        <v>2</v>
      </c>
      <c r="G37" s="17">
        <f>(AC27+AF27+AI27+AL27)/4</f>
        <v>18.181818181818183</v>
      </c>
      <c r="H37" s="24"/>
      <c r="I37" s="24"/>
      <c r="J37" s="24"/>
      <c r="K37" s="24"/>
      <c r="L37" s="24"/>
      <c r="M37" s="24"/>
    </row>
    <row r="38" spans="2:13" x14ac:dyDescent="0.25">
      <c r="B38" s="3"/>
      <c r="C38" s="16"/>
      <c r="D38" s="15">
        <f>SUM(D35:D37)</f>
        <v>11</v>
      </c>
      <c r="E38" s="15">
        <f>SUM(E35:E37)</f>
        <v>100</v>
      </c>
      <c r="F38" s="26">
        <f>SUM(F35:F37)</f>
        <v>11</v>
      </c>
      <c r="G38" s="15">
        <f>SUM(G35:G37)</f>
        <v>100</v>
      </c>
      <c r="H38" s="24"/>
      <c r="I38" s="24"/>
      <c r="J38" s="24"/>
      <c r="K38" s="24"/>
      <c r="L38" s="24"/>
      <c r="M38" s="24"/>
    </row>
    <row r="39" spans="2:13" x14ac:dyDescent="0.25">
      <c r="B39" s="3" t="s">
        <v>152</v>
      </c>
      <c r="C39" s="16" t="s">
        <v>157</v>
      </c>
      <c r="D39" s="17">
        <f>E39/100*11</f>
        <v>4</v>
      </c>
      <c r="E39" s="17">
        <f>(AM27+AP27+AS27+AV27)/4</f>
        <v>36.363636363636367</v>
      </c>
      <c r="F39" s="24"/>
      <c r="G39" s="24"/>
      <c r="H39" s="24"/>
      <c r="I39" s="24"/>
      <c r="J39" s="24"/>
      <c r="K39" s="24"/>
      <c r="L39" s="24"/>
      <c r="M39" s="24"/>
    </row>
    <row r="40" spans="2:13" x14ac:dyDescent="0.25">
      <c r="B40" s="3" t="s">
        <v>153</v>
      </c>
      <c r="C40" s="16" t="s">
        <v>157</v>
      </c>
      <c r="D40" s="28">
        <f t="shared" ref="D40:D41" si="9">E40/100*11</f>
        <v>5</v>
      </c>
      <c r="E40" s="17">
        <f>(AN27+AQ27+AT27+AW27)/4</f>
        <v>45.454545454545453</v>
      </c>
      <c r="F40" s="24"/>
      <c r="G40" s="24"/>
      <c r="H40" s="24"/>
      <c r="I40" s="24"/>
      <c r="J40" s="24"/>
      <c r="K40" s="24"/>
      <c r="L40" s="24"/>
      <c r="M40" s="24"/>
    </row>
    <row r="41" spans="2:13" x14ac:dyDescent="0.25">
      <c r="B41" s="3" t="s">
        <v>154</v>
      </c>
      <c r="C41" s="16" t="s">
        <v>157</v>
      </c>
      <c r="D41" s="28">
        <f t="shared" si="9"/>
        <v>2</v>
      </c>
      <c r="E41" s="17">
        <f>(AO27+AR27+AU27+AX27)/4</f>
        <v>18.181818181818183</v>
      </c>
      <c r="F41" s="24"/>
      <c r="G41" s="24"/>
      <c r="H41" s="24"/>
      <c r="I41" s="24"/>
      <c r="J41" s="24"/>
      <c r="K41" s="24"/>
      <c r="L41" s="24"/>
      <c r="M41" s="24"/>
    </row>
    <row r="42" spans="2:13" x14ac:dyDescent="0.25">
      <c r="B42" s="3"/>
      <c r="C42" s="19"/>
      <c r="D42" s="18">
        <f>SUM(D39:D41)</f>
        <v>11</v>
      </c>
      <c r="E42" s="18">
        <f>SUM(E39:E41)</f>
        <v>100</v>
      </c>
      <c r="F42" s="27"/>
      <c r="G42" s="24"/>
      <c r="H42" s="24"/>
      <c r="I42" s="24"/>
      <c r="J42" s="24"/>
      <c r="K42" s="24"/>
      <c r="L42" s="24"/>
      <c r="M42" s="24"/>
    </row>
    <row r="43" spans="2:13" x14ac:dyDescent="0.25">
      <c r="B43" s="3"/>
      <c r="C43" s="16"/>
      <c r="D43" s="41" t="s">
        <v>47</v>
      </c>
      <c r="E43" s="42"/>
      <c r="F43" s="41" t="s">
        <v>33</v>
      </c>
      <c r="G43" s="42"/>
      <c r="H43" s="50" t="s">
        <v>62</v>
      </c>
      <c r="I43" s="51"/>
      <c r="J43" s="49" t="s">
        <v>74</v>
      </c>
      <c r="K43" s="49"/>
      <c r="L43" s="49" t="s">
        <v>34</v>
      </c>
      <c r="M43" s="49"/>
    </row>
    <row r="44" spans="2:13" x14ac:dyDescent="0.25">
      <c r="B44" s="3" t="s">
        <v>152</v>
      </c>
      <c r="C44" s="16" t="s">
        <v>158</v>
      </c>
      <c r="D44" s="17">
        <f>E44/100*11</f>
        <v>5</v>
      </c>
      <c r="E44" s="17">
        <f>(AY27+BB27+BE27+BH27)/4</f>
        <v>45.454545454545453</v>
      </c>
      <c r="F44" s="17">
        <f>G44/100*11</f>
        <v>5</v>
      </c>
      <c r="G44" s="17">
        <f>(BK27+BN27+BQ27+BT27)/4</f>
        <v>45.454545454545453</v>
      </c>
      <c r="H44" s="17">
        <f>I44/100*11</f>
        <v>5</v>
      </c>
      <c r="I44" s="17">
        <f>(BW27+BZ27+CC27+CF27)/4</f>
        <v>45.454545454545453</v>
      </c>
      <c r="J44" s="17">
        <f>K44/100*11</f>
        <v>5</v>
      </c>
      <c r="K44" s="17">
        <f>(CI27+CL27+CO27+CR27)/4</f>
        <v>45.454545454545453</v>
      </c>
      <c r="L44" s="17">
        <f>M44/100*11</f>
        <v>5</v>
      </c>
      <c r="M44" s="17">
        <f>(CU27+CX27+DA27+DD27)/4</f>
        <v>45.454545454545453</v>
      </c>
    </row>
    <row r="45" spans="2:13" x14ac:dyDescent="0.25">
      <c r="B45" s="3" t="s">
        <v>153</v>
      </c>
      <c r="C45" s="16" t="s">
        <v>158</v>
      </c>
      <c r="D45" s="28">
        <f t="shared" ref="D45:D46" si="10">E45/100*11</f>
        <v>6</v>
      </c>
      <c r="E45" s="17">
        <f>(AZ27+BC27+BF27+BI27)/4</f>
        <v>54.545454545454547</v>
      </c>
      <c r="F45" s="28">
        <f t="shared" ref="F45:F46" si="11">G45/100*11</f>
        <v>6</v>
      </c>
      <c r="G45" s="17">
        <f>(BL27+BO27+BR27+BU27)/4</f>
        <v>54.545454545454547</v>
      </c>
      <c r="H45" s="28">
        <f t="shared" ref="H45:H46" si="12">I45/100*11</f>
        <v>6</v>
      </c>
      <c r="I45" s="17">
        <f>(BX27+CA27+CD27+CG27)/4</f>
        <v>54.545454545454547</v>
      </c>
      <c r="J45" s="28">
        <f t="shared" ref="J45:J46" si="13">K45/100*11</f>
        <v>6</v>
      </c>
      <c r="K45" s="17">
        <f>(CJ27+CM27+CP27+CS27)/4</f>
        <v>54.545454545454547</v>
      </c>
      <c r="L45" s="28">
        <f t="shared" ref="L45:L46" si="14">M45/100*11</f>
        <v>6</v>
      </c>
      <c r="M45" s="17">
        <f>(CV27+CY27+DB27+DE27)/4</f>
        <v>54.545454545454547</v>
      </c>
    </row>
    <row r="46" spans="2:13" x14ac:dyDescent="0.25">
      <c r="B46" s="3" t="s">
        <v>154</v>
      </c>
      <c r="C46" s="16" t="s">
        <v>158</v>
      </c>
      <c r="D46" s="28">
        <f t="shared" si="10"/>
        <v>0</v>
      </c>
      <c r="E46" s="17">
        <f>(BA27+BD27+BG27+BJ27)/4</f>
        <v>0</v>
      </c>
      <c r="F46" s="28">
        <f t="shared" si="11"/>
        <v>0</v>
      </c>
      <c r="G46" s="17">
        <f>(BM27+BP27+BS27+BV27)/4</f>
        <v>0</v>
      </c>
      <c r="H46" s="28">
        <f t="shared" si="12"/>
        <v>0</v>
      </c>
      <c r="I46" s="17">
        <f>(BY27+CB27+CE27+CH27)/4</f>
        <v>0</v>
      </c>
      <c r="J46" s="28">
        <f t="shared" si="13"/>
        <v>0</v>
      </c>
      <c r="K46" s="17">
        <f>(CK27+CN27+CQ27+CT27)/4</f>
        <v>0</v>
      </c>
      <c r="L46" s="28">
        <f t="shared" si="14"/>
        <v>0</v>
      </c>
      <c r="M46" s="17">
        <f>(CW27+CZ27+DC27+DF27)/4</f>
        <v>0</v>
      </c>
    </row>
    <row r="47" spans="2:13" x14ac:dyDescent="0.25">
      <c r="B47" s="3"/>
      <c r="C47" s="16"/>
      <c r="D47" s="15">
        <f>SUM(D44:D46)</f>
        <v>11</v>
      </c>
      <c r="E47" s="15">
        <f>SUM(E44:E46)</f>
        <v>100</v>
      </c>
      <c r="F47" s="15">
        <f t="shared" ref="F47:M47" si="15">SUM(F44:F46)</f>
        <v>11</v>
      </c>
      <c r="G47" s="15">
        <f t="shared" si="15"/>
        <v>100</v>
      </c>
      <c r="H47" s="15">
        <f t="shared" si="15"/>
        <v>11</v>
      </c>
      <c r="I47" s="15">
        <f t="shared" si="15"/>
        <v>100</v>
      </c>
      <c r="J47" s="15">
        <f t="shared" si="15"/>
        <v>11</v>
      </c>
      <c r="K47" s="15">
        <f t="shared" si="15"/>
        <v>100</v>
      </c>
      <c r="L47" s="15">
        <f t="shared" si="15"/>
        <v>11</v>
      </c>
      <c r="M47" s="15">
        <f t="shared" si="15"/>
        <v>100</v>
      </c>
    </row>
    <row r="48" spans="2:13" x14ac:dyDescent="0.25">
      <c r="B48" s="3" t="s">
        <v>152</v>
      </c>
      <c r="C48" s="16" t="s">
        <v>159</v>
      </c>
      <c r="D48" s="17">
        <f>E48/100*11</f>
        <v>4</v>
      </c>
      <c r="E48" s="17">
        <f>(DG27+DJ27+DM27+DP27)/4</f>
        <v>36.363636363636367</v>
      </c>
      <c r="F48" s="24"/>
      <c r="G48" s="24"/>
      <c r="H48" s="24"/>
      <c r="I48" s="24"/>
      <c r="J48" s="24"/>
      <c r="K48" s="24"/>
      <c r="L48" s="24"/>
      <c r="M48" s="24"/>
    </row>
    <row r="49" spans="2:13" x14ac:dyDescent="0.25">
      <c r="B49" s="3" t="s">
        <v>153</v>
      </c>
      <c r="C49" s="16" t="s">
        <v>159</v>
      </c>
      <c r="D49" s="28">
        <f t="shared" ref="D49:D50" si="16">E49/100*11</f>
        <v>7</v>
      </c>
      <c r="E49" s="17">
        <f>(DH27+DK27+DN27+DQ27)/4</f>
        <v>63.636363636363633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3" t="s">
        <v>154</v>
      </c>
      <c r="C50" s="16" t="s">
        <v>159</v>
      </c>
      <c r="D50" s="28">
        <f t="shared" si="16"/>
        <v>0</v>
      </c>
      <c r="E50" s="17">
        <f>(DI27+DL27+DO27+DR27)/4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3"/>
      <c r="C51" s="16"/>
      <c r="D51" s="15">
        <f>SUM(D48:D50)</f>
        <v>11</v>
      </c>
      <c r="E51" s="15">
        <f>SUM(E48:E50)</f>
        <v>100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D52" s="24"/>
      <c r="E52" s="24"/>
      <c r="F52" s="24"/>
      <c r="G52" s="24"/>
      <c r="H52" s="24"/>
      <c r="I52" s="24"/>
      <c r="J52" s="24"/>
      <c r="K52" s="24"/>
      <c r="L52" s="24"/>
      <c r="M52" s="24"/>
    </row>
  </sheetData>
  <mergeCells count="109">
    <mergeCell ref="D43:E43"/>
    <mergeCell ref="F34:G34"/>
    <mergeCell ref="B29:E29"/>
    <mergeCell ref="DP2:DQ2"/>
    <mergeCell ref="D34:E34"/>
    <mergeCell ref="J43:K43"/>
    <mergeCell ref="L43:M43"/>
    <mergeCell ref="H43:I43"/>
    <mergeCell ref="F43:G43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6:B26"/>
    <mergeCell ref="A27:B27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2026-04-08T17:05:57Z</dcterms:modified>
</cp:coreProperties>
</file>